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093 Поставка автоматического выключателя Systeme electric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2'!$A$32</definedName>
    <definedName name="_Row12">'Форма 2'!#REF!</definedName>
    <definedName name="_Row13">'Форма 2'!$A$34</definedName>
    <definedName name="_Row14">'Форма 2'!$A$36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2'!$A$37</definedName>
    <definedName name="_Row27">'Форма 2'!#REF!</definedName>
    <definedName name="_Row28">'Форма 2'!#REF!</definedName>
    <definedName name="_Row29">'Форма 2'!#REF!</definedName>
    <definedName name="_Row30">'Форма 2'!$A$23</definedName>
    <definedName name="_Row31">'Форма 2'!$A$24</definedName>
    <definedName name="_Row32">'Форма 2'!$A$25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2'!$B$27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2'!$A$38</definedName>
    <definedName name="_Row47">'Форма 2'!$A$39</definedName>
    <definedName name="_Row48">'Форма 2'!$A$40</definedName>
    <definedName name="_Row49">'Форма 2'!$A$41</definedName>
    <definedName name="_Row50">'Форма 2'!$A$42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2'!$B$13</definedName>
    <definedName name="ItogoNoNDS">'Форма 2'!$B$11</definedName>
    <definedName name="ItogoYesNDS">'Форма 2'!$B$15</definedName>
    <definedName name="LotABC">#REF!</definedName>
    <definedName name="LotName">#REF!</definedName>
    <definedName name="LotName6">#REF!</definedName>
    <definedName name="LotName7">'Форма 2'!$B$15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2'!$A$1:$Q$28</definedName>
  </definedNames>
  <calcPr calcId="152511"/>
</workbook>
</file>

<file path=xl/calcChain.xml><?xml version="1.0" encoding="utf-8"?>
<calcChain xmlns="http://schemas.openxmlformats.org/spreadsheetml/2006/main">
  <c r="K8" i="2" l="1"/>
  <c r="J8" i="2"/>
  <c r="B8" i="2"/>
  <c r="I9" i="2" l="1"/>
  <c r="K9" i="2" l="1"/>
</calcChain>
</file>

<file path=xl/sharedStrings.xml><?xml version="1.0" encoding="utf-8"?>
<sst xmlns="http://schemas.openxmlformats.org/spreadsheetml/2006/main" count="47" uniqueCount="46">
  <si>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</si>
  <si>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</si>
  <si>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</si>
  <si>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</si>
  <si>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</si>
  <si>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</si>
  <si>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</si>
  <si>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</si>
  <si>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</si>
  <si>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</si>
  <si>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</si>
  <si>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</si>
  <si>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</si>
  <si>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4. Срок поставки в соотвествии с договором (спецификацией)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</si>
  <si>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</si>
  <si>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</si>
  <si>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</si>
  <si>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</si>
  <si>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</si>
  <si>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</si>
  <si>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</si>
  <si>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</si>
  <si>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</si>
  <si>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</si>
  <si>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</si>
  <si>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</si>
  <si>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</si>
  <si>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</si>
  <si>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</si>
  <si>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</si>
  <si>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</si>
  <si>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</si>
  <si>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</si>
  <si>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>нет</t>
  </si>
  <si>
    <t>шт.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</si>
  <si>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</si>
  <si>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</si>
  <si>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</si>
  <si>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</si>
  <si>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</si>
  <si>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</si>
  <si>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Опросный лист</t>
  </si>
  <si>
    <t>6. Реквизиты Получателя: г. Тюмень, ул. Пермякова, 2В</t>
  </si>
  <si>
    <t>№ ТНПК/21/2024/093 "Поставка автоматического выключателя Systeme electric</t>
  </si>
  <si>
    <t>3. Цена договора по лоту № ТНПК/21/2024/093 "Поставка автоматического выключателя Systeme electric -  рублей</t>
  </si>
  <si>
    <t>Начальная (максимальная) цена договора (лота) № ТНПК/21/2024/093 "Поставка автоматического выключателя Systeme electric составляет:   рублей с учетом всех налогов и сборов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</si>
</sst>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6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Franklin Gothic Book"/>
      <family val="2"/>
      <charset val="204"/>
    </font>
    <font>
      <sz val="11"/>
      <color rgb="FF000000"/>
      <name val="Franklin Gothic Book"/>
      <family val="2"/>
      <charset val="204"/>
    </font>
    <font>
      <sz val="11"/>
      <name val="Times New Roman"/>
      <family val="1"/>
      <charset val="204"/>
    </font>
    <font>
      <sz val="11"/>
      <color theme="1"/>
      <name val="Franklin Gothic Book"/>
      <family val="2"/>
      <charset val="204"/>
    </font>
    <font>
      <sz val="11"/>
      <color indexed="8"/>
      <name val="Franklin Gothic Book"/>
      <family val="2"/>
      <charset val="204"/>
    </font>
    <font>
      <b/>
      <sz val="11"/>
      <name val="Franklin Gothic Book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</cellStyleXfs>
  <cellXfs count="125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4" fontId="33" fillId="0" borderId="10" xfId="0" applyNumberFormat="1" applyFont="1" applyBorder="1" applyAlignment="1" applyProtection="1">
      <alignment vertical="center" wrapText="1"/>
      <protection locked="0"/>
    </xf>
    <xf numFmtId="9" fontId="33" fillId="0" borderId="10" xfId="22" applyFont="1" applyBorder="1" applyAlignment="1" applyProtection="1">
      <alignment vertical="center" wrapText="1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4" fillId="0" borderId="0" xfId="0" applyFont="1"/>
    <xf numFmtId="0" fontId="1" fillId="0" borderId="0" xfId="0" applyFont="1"/>
    <xf numFmtId="4" fontId="35" fillId="0" borderId="0" xfId="25" applyNumberFormat="1" applyFont="1" applyAlignment="1">
      <alignment horizontal="right"/>
    </xf>
    <xf numFmtId="4" fontId="35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Alignment="1">
      <alignment vertical="center" wrapText="1"/>
    </xf>
    <xf numFmtId="0" fontId="40" fillId="18" borderId="20" xfId="0" applyFont="1" applyFill="1" applyBorder="1" applyAlignment="1" applyProtection="1">
      <alignment horizontal="center" vertical="center"/>
    </xf>
    <xf numFmtId="0" fontId="40" fillId="18" borderId="10" xfId="0" applyFont="1" applyFill="1" applyBorder="1" applyAlignment="1">
      <alignment horizontal="center" wrapText="1"/>
    </xf>
    <xf numFmtId="4" fontId="41" fillId="0" borderId="21" xfId="30" applyNumberFormat="1" applyFont="1" applyFill="1" applyBorder="1" applyAlignment="1">
      <alignment horizontal="center" vertical="center"/>
    </xf>
    <xf numFmtId="0" fontId="39" fillId="0" borderId="0" xfId="0" applyFont="1"/>
    <xf numFmtId="0" fontId="42" fillId="17" borderId="19" xfId="0" applyFont="1" applyFill="1" applyBorder="1" applyAlignment="1" applyProtection="1">
      <alignment horizontal="center" vertical="center" wrapText="1"/>
    </xf>
    <xf numFmtId="0" fontId="42" fillId="17" borderId="10" xfId="0" applyFont="1" applyFill="1" applyBorder="1" applyAlignment="1" applyProtection="1">
      <alignment horizontal="center" vertical="center" wrapText="1"/>
    </xf>
    <xf numFmtId="4" fontId="33" fillId="0" borderId="0" xfId="0" applyNumberFormat="1" applyFont="1" applyBorder="1" applyAlignment="1" applyProtection="1">
      <alignment vertical="center" wrapText="1"/>
      <protection locked="0"/>
    </xf>
    <xf numFmtId="4" fontId="42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8" fillId="0" borderId="0" xfId="0" applyNumberFormat="1" applyFont="1" applyBorder="1" applyAlignment="1" applyProtection="1">
      <alignment horizontal="left" vertical="center" wrapText="1"/>
      <protection locked="0"/>
    </xf>
    <xf numFmtId="4" fontId="42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0" xfId="0" applyNumberFormat="1" applyFont="1" applyAlignment="1" applyProtection="1">
      <alignment horizontal="right" vertical="center" wrapText="1"/>
      <protection locked="0"/>
    </xf>
    <xf numFmtId="4" fontId="33" fillId="0" borderId="0" xfId="0" applyNumberFormat="1" applyFont="1" applyAlignment="1">
      <alignment vertical="center" wrapText="1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4" fontId="36" fillId="0" borderId="16" xfId="0" applyNumberFormat="1" applyFont="1" applyBorder="1" applyAlignment="1">
      <alignment horizontal="center" vertical="center" wrapText="1"/>
    </xf>
    <xf numFmtId="4" fontId="36" fillId="0" borderId="17" xfId="0" applyNumberFormat="1" applyFont="1" applyBorder="1" applyAlignment="1">
      <alignment horizontal="center" vertical="center" wrapText="1"/>
    </xf>
    <xf numFmtId="4" fontId="36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  <xf numFmtId="0" fontId="43" fillId="0" borderId="10" xfId="0" applyFont="1" applyFill="1" applyBorder="1" applyAlignment="1" applyProtection="1">
      <alignment horizontal="center" vertical="center" wrapText="1"/>
    </xf>
    <xf numFmtId="2" fontId="4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quotePrefix="1" applyFont="1" applyBorder="1" applyAlignment="1" applyProtection="1">
      <alignment vertical="center" wrapText="1"/>
      <protection locked="0"/>
    </xf>
    <xf numFmtId="0" fontId="44" fillId="0" borderId="10" xfId="0" applyFont="1" applyBorder="1" applyAlignment="1" applyProtection="1">
      <alignment vertical="center" wrapText="1"/>
      <protection locked="0"/>
    </xf>
    <xf numFmtId="0" fontId="44" fillId="0" borderId="10" xfId="0" applyFont="1" applyFill="1" applyBorder="1" applyAlignment="1" applyProtection="1">
      <alignment horizontal="center" vertical="center" wrapText="1"/>
    </xf>
    <xf numFmtId="4" fontId="41" fillId="0" borderId="10" xfId="0" applyNumberFormat="1" applyFont="1" applyFill="1" applyBorder="1" applyAlignment="1" applyProtection="1">
      <alignment horizontal="center" vertical="center"/>
    </xf>
    <xf numFmtId="0" fontId="44" fillId="0" borderId="10" xfId="18" applyFont="1" applyFill="1" applyBorder="1" applyAlignment="1" applyProtection="1">
      <alignment horizontal="left" vertical="center" wrapText="1"/>
      <protection locked="0"/>
    </xf>
    <xf numFmtId="0" fontId="44" fillId="0" borderId="10" xfId="18" applyFont="1" applyFill="1" applyBorder="1" applyAlignment="1" applyProtection="1">
      <alignment vertical="center" wrapText="1"/>
      <protection locked="0"/>
    </xf>
    <xf numFmtId="0" fontId="44" fillId="0" borderId="10" xfId="18" applyFont="1" applyFill="1" applyBorder="1" applyAlignment="1" applyProtection="1">
      <alignment vertical="center" wrapText="1"/>
    </xf>
    <xf numFmtId="4" fontId="45" fillId="0" borderId="10" xfId="25" applyNumberFormat="1" applyFont="1" applyFill="1" applyBorder="1" applyAlignment="1" applyProtection="1">
      <alignment horizontal="center" vertical="center" wrapText="1"/>
    </xf>
    <xf numFmtId="3" fontId="45" fillId="0" borderId="10" xfId="25" applyNumberFormat="1" applyFont="1" applyBorder="1" applyAlignment="1" applyProtection="1">
      <alignment horizontal="center" vertical="center" wrapText="1"/>
    </xf>
    <xf numFmtId="4" fontId="44" fillId="0" borderId="10" xfId="18" applyNumberFormat="1" applyFont="1" applyFill="1" applyBorder="1" applyAlignment="1" applyProtection="1">
      <alignment horizontal="center" vertical="center" wrapText="1"/>
    </xf>
    <xf numFmtId="4" fontId="45" fillId="0" borderId="10" xfId="25" applyNumberFormat="1" applyFont="1" applyBorder="1" applyAlignment="1" applyProtection="1">
      <alignment horizontal="center" vertical="center" wrapText="1"/>
    </xf>
    <xf numFmtId="0" fontId="43" fillId="0" borderId="10" xfId="27" applyFont="1" applyBorder="1" applyAlignment="1">
      <alignment horizontal="left" vertical="center" wrapText="1"/>
    </xf>
    <xf numFmtId="0" fontId="40" fillId="0" borderId="10" xfId="0" applyFont="1" applyBorder="1" applyAlignment="1" applyProtection="1">
      <alignment horizontal="center" vertical="center" wrapText="1"/>
      <protection locked="0"/>
    </xf>
  </cellXfs>
  <cellStyles count="31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3" xfId="29"/>
    <cellStyle name="Обычный 4" xfId="30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093%20&#1055;&#1086;&#1089;&#1090;&#1072;&#1074;&#1082;&#1072;%20&#1072;&#1074;&#1090;&#1086;&#1084;&#1072;&#1090;&#1080;&#1095;&#1077;&#1089;&#1082;&#1086;&#1075;&#1086;%20&#1074;&#1099;&#1082;&#1083;&#1102;&#1095;&#1072;&#1090;&#1077;&#1083;&#1103;%20Systeme%20electric/&#1056;&#1072;&#1089;&#1095;&#1077;&#1090;%20&#1083;&#1086;&#1090;&#1072;/&#1056;&#1072;&#1089;&#1095;&#1077;&#1090;%20&#1083;&#1086;&#1090;&#1072;%2009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НМЦ по лоту"/>
      <sheetName val="по 2 ТКП"/>
      <sheetName val="Опросный лист"/>
    </sheetNames>
    <sheetDataSet>
      <sheetData sheetId="0"/>
      <sheetData sheetId="1">
        <row r="8">
          <cell r="B8" t="str">
            <v>Выключатель автоматический NW10H13PEDO5.0E Systeme electric</v>
          </cell>
          <cell r="R8">
            <v>780600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7"/>
  <sheetViews>
    <sheetView tabSelected="1" view="pageBreakPreview" zoomScale="85" zoomScaleNormal="85" zoomScaleSheetLayoutView="85" workbookViewId="0">
      <selection activeCell="C8" sqref="C8"/>
    </sheetView>
  </sheetViews>
  <sheetFormatPr defaultRowHeight="15" outlineLevelRow="1" x14ac:dyDescent="0.2"/>
  <cols>
    <col min="1" max="1" width="4.85546875" style="8" customWidth="1"/>
    <col min="2" max="2" width="74.5703125" style="9" customWidth="1"/>
    <col min="3" max="3" width="10.1406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7.5703125" style="8" customWidth="1"/>
    <col min="9" max="9" width="7.28515625" style="8" customWidth="1"/>
    <col min="10" max="10" width="23.140625" style="103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 s="94"/>
      <c r="K1"/>
      <c r="L1"/>
      <c r="M1"/>
      <c r="N1"/>
      <c r="P1" s="86"/>
      <c r="Q1" s="85" t="s">
        <v>29</v>
      </c>
      <c r="R1" s="1"/>
    </row>
    <row r="2" spans="1:18" ht="14.25" x14ac:dyDescent="0.2">
      <c r="B2" s="83" t="s">
        <v>7</v>
      </c>
      <c r="C2"/>
      <c r="D2"/>
      <c r="E2"/>
      <c r="F2"/>
      <c r="G2"/>
      <c r="H2"/>
      <c r="I2"/>
      <c r="J2" s="94"/>
      <c r="K2"/>
      <c r="L2"/>
      <c r="M2"/>
      <c r="N2"/>
      <c r="O2"/>
      <c r="P2"/>
      <c r="Q2"/>
      <c r="R2" s="1"/>
    </row>
    <row r="3" spans="1:18" ht="14.25" x14ac:dyDescent="0.2">
      <c r="A3"/>
      <c r="B3"/>
      <c r="C3"/>
      <c r="D3"/>
      <c r="E3"/>
      <c r="F3"/>
      <c r="G3"/>
      <c r="H3"/>
      <c r="I3"/>
      <c r="J3" s="94"/>
      <c r="K3"/>
      <c r="L3"/>
      <c r="M3"/>
      <c r="N3"/>
      <c r="O3"/>
      <c r="P3"/>
      <c r="Q3"/>
      <c r="R3" s="1"/>
    </row>
    <row r="4" spans="1:18" thickBot="1" x14ac:dyDescent="0.25">
      <c r="A4" t="s">
        <v>28</v>
      </c>
      <c r="B4" s="84" t="s">
        <v>43</v>
      </c>
      <c r="C4"/>
      <c r="D4"/>
      <c r="E4"/>
      <c r="F4"/>
      <c r="G4"/>
      <c r="H4"/>
      <c r="I4"/>
      <c r="J4" s="94"/>
      <c r="K4"/>
      <c r="L4"/>
      <c r="M4"/>
      <c r="N4"/>
      <c r="O4"/>
      <c r="P4"/>
      <c r="Q4"/>
      <c r="R4" s="1"/>
    </row>
    <row r="5" spans="1:18" ht="14.25" customHeight="1" thickBot="1" x14ac:dyDescent="0.25">
      <c r="A5" s="106" t="s">
        <v>30</v>
      </c>
      <c r="B5" s="107"/>
      <c r="C5" s="108"/>
      <c r="D5" s="106" t="s">
        <v>31</v>
      </c>
      <c r="E5" s="107"/>
      <c r="F5" s="108"/>
      <c r="G5" s="106" t="s">
        <v>32</v>
      </c>
      <c r="H5" s="107"/>
      <c r="I5" s="107"/>
      <c r="J5" s="107"/>
      <c r="K5" s="108"/>
      <c r="L5" s="106" t="s">
        <v>31</v>
      </c>
      <c r="M5" s="107"/>
      <c r="N5" s="107"/>
      <c r="O5" s="107"/>
      <c r="P5" s="107"/>
      <c r="Q5" s="108"/>
      <c r="R5" s="1"/>
    </row>
    <row r="6" spans="1:18" customFormat="1" ht="89.25" x14ac:dyDescent="0.2">
      <c r="A6" s="52" t="s">
        <v>4</v>
      </c>
      <c r="B6" s="52" t="s">
        <v>1</v>
      </c>
      <c r="C6" s="52" t="s">
        <v>0</v>
      </c>
      <c r="D6" s="18" t="s">
        <v>10</v>
      </c>
      <c r="E6" s="18" t="s">
        <v>5</v>
      </c>
      <c r="F6" s="18" t="s">
        <v>6</v>
      </c>
      <c r="G6" s="87" t="s">
        <v>11</v>
      </c>
      <c r="H6" s="87" t="s">
        <v>2</v>
      </c>
      <c r="I6" s="87" t="s">
        <v>3</v>
      </c>
      <c r="J6" s="95" t="s">
        <v>35</v>
      </c>
      <c r="K6" s="87" t="s">
        <v>36</v>
      </c>
      <c r="L6" s="88" t="s">
        <v>16</v>
      </c>
      <c r="M6" s="88" t="s">
        <v>15</v>
      </c>
      <c r="N6" s="88" t="s">
        <v>37</v>
      </c>
      <c r="O6" s="89" t="s">
        <v>38</v>
      </c>
      <c r="P6" s="89" t="s">
        <v>39</v>
      </c>
      <c r="Q6" s="89" t="s">
        <v>40</v>
      </c>
    </row>
    <row r="7" spans="1:18" customFormat="1" x14ac:dyDescent="0.2">
      <c r="A7" s="52">
        <v>1</v>
      </c>
      <c r="B7" s="52">
        <v>2</v>
      </c>
      <c r="C7" s="52">
        <v>3</v>
      </c>
      <c r="D7" s="19">
        <v>4</v>
      </c>
      <c r="E7" s="19">
        <v>5</v>
      </c>
      <c r="F7" s="19">
        <v>6</v>
      </c>
      <c r="G7" s="52">
        <v>7</v>
      </c>
      <c r="H7" s="52">
        <v>8</v>
      </c>
      <c r="I7" s="52">
        <v>9</v>
      </c>
      <c r="J7" s="96">
        <v>10</v>
      </c>
      <c r="K7" s="53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90" customFormat="1" ht="31.5" x14ac:dyDescent="0.3">
      <c r="A8" s="110">
        <v>1</v>
      </c>
      <c r="B8" s="123" t="str">
        <f>'[1]по 2 ТКП'!B8</f>
        <v>Выключатель автоматический NW10H13PEDO5.0E Systeme electric</v>
      </c>
      <c r="C8" s="111" t="s">
        <v>41</v>
      </c>
      <c r="D8" s="112"/>
      <c r="E8" s="113"/>
      <c r="F8" s="113"/>
      <c r="G8" s="114" t="s">
        <v>33</v>
      </c>
      <c r="H8" s="91" t="s">
        <v>34</v>
      </c>
      <c r="I8" s="92">
        <v>1</v>
      </c>
      <c r="J8" s="93">
        <f>'[1]по 2 ТКП'!R8</f>
        <v>780600</v>
      </c>
      <c r="K8" s="115">
        <f>J8*I8</f>
        <v>780600</v>
      </c>
      <c r="L8" s="80"/>
      <c r="M8" s="81"/>
      <c r="N8" s="80"/>
      <c r="O8" s="80"/>
      <c r="P8" s="80"/>
      <c r="Q8" s="80"/>
    </row>
    <row r="9" spans="1:18" s="14" customFormat="1" ht="15.75" x14ac:dyDescent="0.2">
      <c r="A9" s="124"/>
      <c r="B9" s="116"/>
      <c r="C9" s="117"/>
      <c r="D9" s="117"/>
      <c r="E9" s="117"/>
      <c r="F9" s="117"/>
      <c r="G9" s="118"/>
      <c r="H9" s="119"/>
      <c r="I9" s="120">
        <f>SUM(I8:I8)</f>
        <v>1</v>
      </c>
      <c r="J9" s="121"/>
      <c r="K9" s="122">
        <f>SUM(K8:K8)</f>
        <v>780600</v>
      </c>
      <c r="L9" s="20"/>
      <c r="M9" s="82"/>
      <c r="N9" s="82"/>
      <c r="O9" s="21"/>
      <c r="P9" s="21"/>
      <c r="Q9" s="21"/>
      <c r="R9" s="2"/>
    </row>
    <row r="10" spans="1:18" s="9" customFormat="1" x14ac:dyDescent="0.2">
      <c r="A10" s="22"/>
      <c r="B10" s="23"/>
      <c r="C10" s="23"/>
      <c r="D10" s="23"/>
      <c r="E10" s="24"/>
      <c r="F10" s="24"/>
      <c r="G10" s="25"/>
      <c r="H10" s="24"/>
      <c r="I10" s="24"/>
      <c r="J10" s="97"/>
      <c r="K10" s="26"/>
      <c r="L10" s="26"/>
      <c r="M10" s="27"/>
      <c r="N10" s="28"/>
      <c r="O10" s="29"/>
      <c r="P10" s="29"/>
      <c r="Q10" s="30"/>
    </row>
    <row r="11" spans="1:18" s="77" customFormat="1" ht="15.75" x14ac:dyDescent="0.25">
      <c r="B11" s="78" t="s">
        <v>18</v>
      </c>
      <c r="C11" s="71"/>
      <c r="D11" s="72"/>
      <c r="E11" s="71"/>
      <c r="F11" s="71"/>
      <c r="G11" s="71"/>
      <c r="H11" s="73"/>
      <c r="I11" s="73"/>
      <c r="J11" s="98"/>
      <c r="K11" s="74"/>
      <c r="L11" s="75"/>
      <c r="M11" s="72"/>
      <c r="N11" s="72"/>
      <c r="O11" s="75"/>
      <c r="P11" s="75"/>
      <c r="Q11" s="75"/>
      <c r="R11" s="76"/>
    </row>
    <row r="12" spans="1:18" s="77" customFormat="1" ht="15.75" x14ac:dyDescent="0.25">
      <c r="A12" s="78"/>
      <c r="B12" s="71"/>
      <c r="C12" s="71"/>
      <c r="D12" s="72"/>
      <c r="E12" s="71"/>
      <c r="F12" s="71"/>
      <c r="G12" s="71"/>
      <c r="H12" s="73"/>
      <c r="I12" s="73"/>
      <c r="J12" s="98"/>
      <c r="K12" s="74"/>
      <c r="L12" s="75"/>
      <c r="M12" s="72"/>
      <c r="N12" s="72"/>
      <c r="O12" s="75"/>
      <c r="P12" s="75"/>
      <c r="Q12" s="75"/>
      <c r="R12" s="76"/>
    </row>
    <row r="13" spans="1:18" s="77" customFormat="1" ht="15.75" x14ac:dyDescent="0.25">
      <c r="B13" s="78" t="s">
        <v>17</v>
      </c>
      <c r="C13" s="71"/>
      <c r="D13" s="72"/>
      <c r="E13" s="71"/>
      <c r="F13" s="71"/>
      <c r="G13" s="71"/>
      <c r="H13" s="73"/>
      <c r="I13" s="73"/>
      <c r="J13" s="98"/>
      <c r="K13" s="74"/>
      <c r="L13" s="75"/>
      <c r="M13" s="72"/>
      <c r="N13" s="72"/>
      <c r="O13" s="75"/>
      <c r="P13" s="75"/>
      <c r="Q13" s="75"/>
      <c r="R13" s="76"/>
    </row>
    <row r="14" spans="1:18" s="77" customFormat="1" ht="15.75" x14ac:dyDescent="0.25">
      <c r="A14" s="78"/>
      <c r="B14" s="71"/>
      <c r="C14" s="71"/>
      <c r="D14" s="72"/>
      <c r="E14" s="71"/>
      <c r="F14" s="71"/>
      <c r="G14" s="71"/>
      <c r="H14" s="73"/>
      <c r="I14" s="73"/>
      <c r="J14" s="98"/>
      <c r="K14" s="74"/>
      <c r="L14" s="75"/>
      <c r="M14" s="72"/>
      <c r="N14" s="72"/>
      <c r="O14" s="75"/>
      <c r="P14" s="75"/>
      <c r="Q14" s="75"/>
      <c r="R14" s="76"/>
    </row>
    <row r="15" spans="1:18" s="77" customFormat="1" ht="15.75" x14ac:dyDescent="0.25">
      <c r="B15" s="78" t="s">
        <v>44</v>
      </c>
      <c r="C15" s="71"/>
      <c r="D15" s="72"/>
      <c r="E15" s="71"/>
      <c r="F15" s="71"/>
      <c r="G15" s="71"/>
      <c r="H15" s="73"/>
      <c r="I15" s="73"/>
      <c r="J15" s="98"/>
      <c r="K15" s="74"/>
      <c r="L15" s="75"/>
      <c r="M15" s="72"/>
      <c r="N15" s="72"/>
      <c r="O15" s="75"/>
      <c r="P15" s="75"/>
      <c r="Q15" s="75"/>
      <c r="R15" s="76"/>
    </row>
    <row r="16" spans="1:18" s="77" customFormat="1" ht="15.75" x14ac:dyDescent="0.25">
      <c r="A16" s="78"/>
      <c r="C16" s="71"/>
      <c r="D16" s="72"/>
      <c r="E16" s="71"/>
      <c r="F16" s="71"/>
      <c r="G16" s="71"/>
      <c r="H16" s="73"/>
      <c r="I16" s="73"/>
      <c r="J16" s="98"/>
      <c r="K16" s="74"/>
      <c r="L16" s="75"/>
      <c r="M16" s="72"/>
      <c r="N16" s="72"/>
      <c r="O16" s="75"/>
      <c r="P16" s="75"/>
      <c r="Q16" s="75"/>
      <c r="R16" s="76"/>
    </row>
    <row r="17" spans="1:18" s="77" customFormat="1" ht="15.75" x14ac:dyDescent="0.25">
      <c r="B17" s="78" t="s">
        <v>13</v>
      </c>
      <c r="C17" s="71"/>
      <c r="D17" s="72"/>
      <c r="E17" s="71"/>
      <c r="F17" s="71"/>
      <c r="G17" s="71"/>
      <c r="H17" s="73"/>
      <c r="I17" s="73"/>
      <c r="J17" s="98"/>
      <c r="K17" s="74"/>
      <c r="L17" s="75"/>
      <c r="M17" s="72"/>
      <c r="N17" s="72"/>
      <c r="O17" s="75"/>
      <c r="P17" s="75"/>
      <c r="Q17" s="75"/>
      <c r="R17" s="76"/>
    </row>
    <row r="18" spans="1:18" s="77" customFormat="1" ht="15.75" x14ac:dyDescent="0.25">
      <c r="A18" s="78"/>
      <c r="B18" s="71"/>
      <c r="C18" s="71"/>
      <c r="D18" s="72"/>
      <c r="E18" s="71"/>
      <c r="F18" s="71"/>
      <c r="G18" s="71"/>
      <c r="H18" s="73"/>
      <c r="I18" s="73"/>
      <c r="J18" s="98"/>
      <c r="K18" s="74"/>
      <c r="L18" s="75"/>
      <c r="M18" s="72"/>
      <c r="N18" s="72"/>
      <c r="O18" s="75"/>
      <c r="P18" s="75"/>
      <c r="Q18" s="75"/>
      <c r="R18" s="76"/>
    </row>
    <row r="19" spans="1:18" s="77" customFormat="1" ht="15.75" x14ac:dyDescent="0.25">
      <c r="B19" s="78" t="s">
        <v>14</v>
      </c>
      <c r="C19" s="71"/>
      <c r="D19" s="72"/>
      <c r="E19" s="71"/>
      <c r="F19" s="71"/>
      <c r="G19" s="71"/>
      <c r="H19" s="73"/>
      <c r="I19" s="73"/>
      <c r="J19" s="98"/>
      <c r="K19" s="74"/>
      <c r="L19" s="75"/>
      <c r="M19" s="72"/>
      <c r="N19" s="72"/>
      <c r="O19" s="75"/>
      <c r="P19" s="75"/>
      <c r="Q19" s="75"/>
      <c r="R19" s="76"/>
    </row>
    <row r="20" spans="1:18" s="77" customFormat="1" ht="15.75" x14ac:dyDescent="0.25">
      <c r="A20" s="78"/>
      <c r="B20" s="71"/>
      <c r="C20" s="71"/>
      <c r="D20" s="72"/>
      <c r="E20" s="71"/>
      <c r="F20" s="71"/>
      <c r="G20" s="71"/>
      <c r="H20" s="73"/>
      <c r="I20" s="73"/>
      <c r="J20" s="98"/>
      <c r="K20" s="74"/>
      <c r="L20" s="75"/>
      <c r="M20" s="72"/>
      <c r="N20" s="72"/>
      <c r="O20" s="75"/>
      <c r="P20" s="75"/>
      <c r="Q20" s="75"/>
      <c r="R20" s="76"/>
    </row>
    <row r="21" spans="1:18" s="77" customFormat="1" ht="15.75" x14ac:dyDescent="0.25">
      <c r="B21" s="78" t="s">
        <v>42</v>
      </c>
      <c r="C21" s="71"/>
      <c r="D21" s="72"/>
      <c r="E21" s="71"/>
      <c r="F21" s="71"/>
      <c r="G21" s="71"/>
      <c r="H21" s="73"/>
      <c r="I21" s="73"/>
      <c r="J21" s="98"/>
      <c r="K21" s="74"/>
      <c r="L21" s="75"/>
      <c r="M21" s="72"/>
      <c r="N21" s="72"/>
      <c r="O21" s="75"/>
      <c r="P21" s="75"/>
      <c r="Q21" s="75"/>
      <c r="R21" s="76"/>
    </row>
    <row r="22" spans="1:18" s="4" customFormat="1" x14ac:dyDescent="0.2">
      <c r="A22" s="79"/>
      <c r="B22" s="31"/>
      <c r="C22" s="31"/>
      <c r="D22" s="32"/>
      <c r="E22" s="31"/>
      <c r="F22" s="31"/>
      <c r="G22" s="31"/>
      <c r="H22" s="33"/>
      <c r="I22" s="33"/>
      <c r="J22" s="98"/>
      <c r="K22" s="34"/>
      <c r="L22" s="35"/>
      <c r="M22" s="32"/>
      <c r="N22" s="32"/>
      <c r="O22" s="35"/>
      <c r="P22" s="35"/>
      <c r="Q22" s="35"/>
      <c r="R22" s="3"/>
    </row>
    <row r="23" spans="1:18" s="62" customFormat="1" ht="15.75" x14ac:dyDescent="0.25">
      <c r="A23" s="55" t="s">
        <v>19</v>
      </c>
      <c r="B23" s="56"/>
      <c r="C23" s="57"/>
      <c r="D23" s="57"/>
      <c r="E23" s="56"/>
      <c r="F23" s="57"/>
      <c r="G23" s="58"/>
      <c r="H23" s="59"/>
      <c r="I23" s="59"/>
      <c r="J23" s="99"/>
      <c r="K23" s="60"/>
      <c r="L23" s="61"/>
      <c r="M23" s="59"/>
      <c r="N23" s="59"/>
      <c r="O23" s="61"/>
      <c r="P23" s="61"/>
      <c r="Q23" s="61"/>
    </row>
    <row r="24" spans="1:18" s="70" customFormat="1" ht="15.75" x14ac:dyDescent="0.25">
      <c r="A24" s="63" t="s">
        <v>20</v>
      </c>
      <c r="B24" s="64"/>
      <c r="C24" s="109" t="s">
        <v>21</v>
      </c>
      <c r="D24" s="109"/>
      <c r="E24" s="64"/>
      <c r="F24" s="109" t="s">
        <v>22</v>
      </c>
      <c r="G24" s="109"/>
      <c r="H24" s="65"/>
      <c r="I24" s="65"/>
      <c r="J24" s="100"/>
      <c r="K24" s="66"/>
      <c r="L24" s="67"/>
      <c r="M24" s="68"/>
      <c r="N24" s="68"/>
      <c r="O24" s="67"/>
      <c r="P24" s="67"/>
      <c r="Q24" s="67"/>
      <c r="R24" s="69"/>
    </row>
    <row r="25" spans="1:18" ht="18.75" x14ac:dyDescent="0.2">
      <c r="A25" s="39"/>
      <c r="B25" s="36"/>
      <c r="C25" s="36"/>
      <c r="D25" s="36"/>
      <c r="E25" s="36"/>
      <c r="F25" s="36"/>
      <c r="G25" s="45"/>
      <c r="H25" s="17"/>
      <c r="I25" s="17"/>
      <c r="J25" s="99"/>
      <c r="K25" s="37"/>
      <c r="L25" s="38"/>
      <c r="M25" s="17"/>
      <c r="N25" s="17"/>
      <c r="O25" s="38"/>
      <c r="P25" s="38"/>
      <c r="Q25" s="38"/>
    </row>
    <row r="26" spans="1:18" s="4" customFormat="1" x14ac:dyDescent="0.2">
      <c r="A26" s="46"/>
      <c r="B26" s="31"/>
      <c r="C26" s="31"/>
      <c r="D26" s="31"/>
      <c r="E26" s="31"/>
      <c r="F26" s="31"/>
      <c r="G26" s="31"/>
      <c r="H26" s="33"/>
      <c r="I26" s="33"/>
      <c r="J26" s="101"/>
      <c r="K26" s="47"/>
      <c r="L26" s="35"/>
      <c r="M26" s="32"/>
      <c r="N26" s="32"/>
      <c r="O26" s="35"/>
      <c r="P26" s="35"/>
      <c r="Q26" s="35"/>
      <c r="R26" s="3"/>
    </row>
    <row r="27" spans="1:18" ht="18.75" x14ac:dyDescent="0.2">
      <c r="B27" s="54" t="s">
        <v>45</v>
      </c>
      <c r="C27" s="36"/>
      <c r="D27" s="36"/>
      <c r="E27" s="36"/>
      <c r="F27" s="36"/>
      <c r="G27" s="45"/>
      <c r="H27" s="17"/>
      <c r="I27" s="17"/>
      <c r="J27" s="99"/>
      <c r="K27" s="37"/>
      <c r="L27" s="38"/>
      <c r="M27" s="17"/>
      <c r="N27" s="17"/>
      <c r="O27" s="38"/>
      <c r="P27" s="38"/>
      <c r="Q27" s="38"/>
    </row>
    <row r="28" spans="1:18" ht="18.75" x14ac:dyDescent="0.2">
      <c r="A28" s="39"/>
      <c r="B28" s="36"/>
      <c r="C28" s="36"/>
      <c r="D28" s="36"/>
      <c r="E28" s="36"/>
      <c r="F28" s="36"/>
      <c r="G28" s="45"/>
      <c r="H28" s="17"/>
      <c r="I28" s="17"/>
      <c r="J28" s="99"/>
      <c r="K28" s="37"/>
      <c r="L28" s="38"/>
      <c r="M28" s="17"/>
      <c r="N28" s="17"/>
      <c r="O28" s="38"/>
      <c r="P28" s="38"/>
      <c r="Q28" s="38"/>
    </row>
    <row r="29" spans="1:18" s="6" customFormat="1" ht="18.75" outlineLevel="1" x14ac:dyDescent="0.2">
      <c r="A29" s="48" t="s">
        <v>8</v>
      </c>
      <c r="B29" s="40"/>
      <c r="C29" s="40"/>
      <c r="D29" s="40"/>
      <c r="E29" s="40"/>
      <c r="F29" s="40"/>
      <c r="G29" s="49"/>
      <c r="H29" s="41"/>
      <c r="I29" s="41"/>
      <c r="J29" s="102"/>
      <c r="K29" s="50"/>
      <c r="L29" s="51"/>
      <c r="M29" s="44"/>
      <c r="N29" s="44"/>
      <c r="O29" s="51"/>
      <c r="P29" s="43"/>
      <c r="Q29" s="43"/>
      <c r="R29" s="5"/>
    </row>
    <row r="30" spans="1:18" s="6" customFormat="1" outlineLevel="1" x14ac:dyDescent="0.2">
      <c r="A30" s="16"/>
      <c r="B30" s="40"/>
      <c r="C30" s="40"/>
      <c r="D30" s="40"/>
      <c r="E30" s="40"/>
      <c r="F30" s="40"/>
      <c r="G30" s="49"/>
      <c r="H30" s="41"/>
      <c r="I30" s="41"/>
      <c r="J30" s="102"/>
      <c r="K30" s="50"/>
      <c r="L30" s="51"/>
      <c r="M30" s="44"/>
      <c r="N30" s="44"/>
      <c r="O30" s="51"/>
      <c r="P30" s="43"/>
      <c r="Q30" s="43"/>
      <c r="R30" s="5"/>
    </row>
    <row r="31" spans="1:18" ht="18.75" outlineLevel="1" x14ac:dyDescent="0.3">
      <c r="A31" s="104" t="s">
        <v>12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</row>
    <row r="32" spans="1:18" ht="18.75" outlineLevel="1" x14ac:dyDescent="0.2">
      <c r="A32" s="105" t="s">
        <v>23</v>
      </c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</row>
    <row r="33" spans="1:18" ht="18.75" outlineLevel="1" x14ac:dyDescent="0.2">
      <c r="A33" s="105" t="s">
        <v>24</v>
      </c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</row>
    <row r="34" spans="1:18" ht="18.75" outlineLevel="1" x14ac:dyDescent="0.2">
      <c r="A34" s="105" t="s">
        <v>25</v>
      </c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  <c r="Q34" s="105"/>
    </row>
    <row r="35" spans="1:18" ht="18.75" outlineLevel="1" x14ac:dyDescent="0.2">
      <c r="A35" s="105" t="s">
        <v>26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</row>
    <row r="36" spans="1:18" ht="18.75" outlineLevel="1" x14ac:dyDescent="0.2">
      <c r="A36" s="105" t="s">
        <v>27</v>
      </c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</row>
    <row r="37" spans="1:18" ht="18.75" outlineLevel="1" x14ac:dyDescent="0.2">
      <c r="A37" s="105" t="s">
        <v>9</v>
      </c>
      <c r="B37" s="105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</row>
    <row r="38" spans="1:18" ht="18.75" x14ac:dyDescent="0.2">
      <c r="A38" s="39"/>
      <c r="B38" s="36"/>
      <c r="C38" s="36"/>
      <c r="D38" s="36"/>
      <c r="E38" s="36"/>
      <c r="F38" s="36"/>
      <c r="G38" s="45"/>
      <c r="H38" s="17"/>
      <c r="I38" s="17"/>
      <c r="J38" s="99"/>
      <c r="K38" s="37"/>
      <c r="L38" s="38"/>
      <c r="M38" s="17"/>
      <c r="N38" s="17"/>
      <c r="O38" s="38"/>
      <c r="P38" s="38"/>
      <c r="Q38" s="38"/>
    </row>
    <row r="39" spans="1:18" s="6" customFormat="1" ht="18.75" x14ac:dyDescent="0.2">
      <c r="A39" s="39"/>
      <c r="B39" s="40"/>
      <c r="C39" s="40"/>
      <c r="D39" s="40"/>
      <c r="E39" s="40"/>
      <c r="F39" s="40"/>
      <c r="G39" s="49"/>
      <c r="H39" s="41"/>
      <c r="I39" s="41"/>
      <c r="J39" s="100"/>
      <c r="K39" s="42"/>
      <c r="L39" s="43"/>
      <c r="M39" s="44"/>
      <c r="N39" s="44"/>
      <c r="O39" s="43"/>
      <c r="P39" s="43"/>
      <c r="Q39" s="43"/>
      <c r="R39" s="5"/>
    </row>
    <row r="40" spans="1:18" ht="18.75" x14ac:dyDescent="0.2">
      <c r="A40" s="7"/>
    </row>
    <row r="41" spans="1:18" ht="18.75" x14ac:dyDescent="0.2">
      <c r="A41" s="7"/>
    </row>
    <row r="42" spans="1:18" ht="18.75" x14ac:dyDescent="0.2">
      <c r="A42" s="7"/>
    </row>
    <row r="43" spans="1:18" x14ac:dyDescent="0.2">
      <c r="B43" s="12"/>
      <c r="C43" s="13"/>
      <c r="D43" s="13"/>
    </row>
    <row r="44" spans="1:18" x14ac:dyDescent="0.2">
      <c r="B44" s="12"/>
      <c r="C44" s="13"/>
      <c r="D44" s="13"/>
    </row>
    <row r="45" spans="1:18" x14ac:dyDescent="0.2">
      <c r="B45" s="12"/>
      <c r="C45" s="13"/>
      <c r="D45" s="13"/>
    </row>
    <row r="46" spans="1:18" x14ac:dyDescent="0.2">
      <c r="B46" s="12"/>
      <c r="C46" s="13"/>
      <c r="D46" s="13"/>
    </row>
    <row r="47" spans="1:18" x14ac:dyDescent="0.2">
      <c r="B47" s="12"/>
      <c r="C47" s="13"/>
      <c r="D47" s="13"/>
    </row>
  </sheetData>
  <protectedRanges>
    <protectedRange sqref="J32:L32 B39 B24 J39:L39 O24 O39 O32 A32:B32 J24:L24" name="Диапазон4_3_1"/>
  </protectedRanges>
  <mergeCells count="13">
    <mergeCell ref="L5:Q5"/>
    <mergeCell ref="A5:C5"/>
    <mergeCell ref="G5:K5"/>
    <mergeCell ref="D5:F5"/>
    <mergeCell ref="C24:D24"/>
    <mergeCell ref="F24:G24"/>
    <mergeCell ref="A31:Q31"/>
    <mergeCell ref="A36:Q36"/>
    <mergeCell ref="A37:Q37"/>
    <mergeCell ref="A32:Q32"/>
    <mergeCell ref="A33:Q33"/>
    <mergeCell ref="A34:Q34"/>
    <mergeCell ref="A35:Q35"/>
  </mergeCells>
  <phoneticPr fontId="3" type="noConversion"/>
  <conditionalFormatting sqref="A10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2024-06-21T06:32:48Z</cp:lastPrinted>
  <dcterms:created xsi:type="dcterms:W3CDTF">2005-06-03T09:57:20Z</dcterms:created>
  <dcterms:modified xsi:type="dcterms:W3CDTF">2024-08-05T06:25:16Z</dcterms:modified>
</cp:coreProperties>
</file>