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Капранова\Торги\098 Поставка проекторов\КД\"/>
    </mc:Choice>
  </mc:AlternateContent>
  <bookViews>
    <workbookView xWindow="120" yWindow="120" windowWidth="13275" windowHeight="6945" tabRatio="347"/>
  </bookViews>
  <sheets>
    <sheet name="Форма 2" sheetId="2" r:id="rId1"/>
  </sheets>
  <externalReferences>
    <externalReference r:id="rId2"/>
  </externalReferences>
  <definedNames>
    <definedName name="_iii707">#REF!</definedName>
    <definedName name="_iii708">#REF!</definedName>
    <definedName name="_iii709">#REF!</definedName>
    <definedName name="_iii710">#REF!</definedName>
    <definedName name="_iii711">#REF!</definedName>
    <definedName name="_iii712">#REF!</definedName>
    <definedName name="_iii801">#REF!</definedName>
    <definedName name="_iii802">#REF!</definedName>
    <definedName name="_iii803">#REF!</definedName>
    <definedName name="_iii804">#REF!</definedName>
    <definedName name="_iii805">#REF!</definedName>
    <definedName name="_iii806">#REF!</definedName>
    <definedName name="_iii807">#REF!</definedName>
    <definedName name="_iii808">#REF!</definedName>
    <definedName name="_iii809">#REF!</definedName>
    <definedName name="_iii810">#REF!</definedName>
    <definedName name="_iii811">#REF!</definedName>
    <definedName name="_iii812">#REF!</definedName>
    <definedName name="_iii901">#REF!</definedName>
    <definedName name="_iii902">#REF!</definedName>
    <definedName name="_iii903">#REF!</definedName>
    <definedName name="_iii904">#REF!</definedName>
    <definedName name="_pp607">'Форма 2'!#REF!</definedName>
    <definedName name="_pp608">'Форма 2'!#REF!</definedName>
    <definedName name="_pp609">'Форма 2'!#REF!</definedName>
    <definedName name="_pp610">'Форма 2'!#REF!</definedName>
    <definedName name="_pp611">'Форма 2'!#REF!</definedName>
    <definedName name="_pp612">'Форма 2'!#REF!</definedName>
    <definedName name="_pp701">'Форма 2'!#REF!</definedName>
    <definedName name="_pp702">'Форма 2'!#REF!</definedName>
    <definedName name="_pp703">'Форма 2'!#REF!</definedName>
    <definedName name="_pp704">'Форма 2'!#REF!</definedName>
    <definedName name="_pp705">'Форма 2'!#REF!</definedName>
    <definedName name="_pp706">'Форма 2'!#REF!</definedName>
    <definedName name="_pp707">'Форма 2'!#REF!</definedName>
    <definedName name="_pp708">'Форма 2'!#REF!</definedName>
    <definedName name="_pp709">'Форма 2'!#REF!</definedName>
    <definedName name="_pp710">'Форма 2'!#REF!</definedName>
    <definedName name="_pp711">'Форма 2'!#REF!</definedName>
    <definedName name="_pp712">'Форма 2'!#REF!</definedName>
    <definedName name="_pp801">'Форма 2'!#REF!</definedName>
    <definedName name="_pp802">'Форма 2'!#REF!</definedName>
    <definedName name="_pp803">'Форма 2'!#REF!</definedName>
    <definedName name="_pp804">'Форма 2'!#REF!</definedName>
    <definedName name="_pp805">'Форма 2'!#REF!</definedName>
    <definedName name="_pp806">'Форма 2'!#REF!</definedName>
    <definedName name="_pp807">'Форма 2'!#REF!</definedName>
    <definedName name="_pp808">'Форма 2'!#REF!</definedName>
    <definedName name="_pp809">'Форма 2'!#REF!</definedName>
    <definedName name="_pp810">'Форма 2'!#REF!</definedName>
    <definedName name="_ppp707">#REF!</definedName>
    <definedName name="_ppp708">#REF!</definedName>
    <definedName name="_ppp709">#REF!</definedName>
    <definedName name="_ppp710">#REF!</definedName>
    <definedName name="_ppp711">#REF!</definedName>
    <definedName name="_ppp712">#REF!</definedName>
    <definedName name="_ppp801">#REF!</definedName>
    <definedName name="_ppp802">#REF!</definedName>
    <definedName name="_ppp803">#REF!</definedName>
    <definedName name="_ppp804">#REF!</definedName>
    <definedName name="_ppp805">#REF!</definedName>
    <definedName name="_ppp806">#REF!</definedName>
    <definedName name="_ppp807">#REF!</definedName>
    <definedName name="_ppp808">#REF!</definedName>
    <definedName name="_ppp809">#REF!</definedName>
    <definedName name="_ppp810">#REF!</definedName>
    <definedName name="_ppp811">#REF!</definedName>
    <definedName name="_ppp812">#REF!</definedName>
    <definedName name="_ppp901">#REF!</definedName>
    <definedName name="_ppp902">#REF!</definedName>
    <definedName name="_ppp903">#REF!</definedName>
    <definedName name="_ppp904">#REF!</definedName>
    <definedName name="_Row01">'Форма 2'!#REF!</definedName>
    <definedName name="_Row02">'Форма 2'!#REF!</definedName>
    <definedName name="_Row03">'Форма 2'!#REF!</definedName>
    <definedName name="_Row04">'Форма 2'!#REF!</definedName>
    <definedName name="_Row05">'Форма 2'!#REF!</definedName>
    <definedName name="_Row06">'Форма 2'!#REF!</definedName>
    <definedName name="_Row07">'Форма 2'!#REF!</definedName>
    <definedName name="_Row08">'Форма 2'!#REF!</definedName>
    <definedName name="_Row09">'Форма 2'!#REF!</definedName>
    <definedName name="_Row10">'Форма 2'!#REF!</definedName>
    <definedName name="_Row11">'Форма 2'!$A$32</definedName>
    <definedName name="_Row12">'Форма 2'!#REF!</definedName>
    <definedName name="_Row13">'Форма 2'!$A$34</definedName>
    <definedName name="_Row14">'Форма 2'!$A$36</definedName>
    <definedName name="_Row15">'Форма 2'!#REF!</definedName>
    <definedName name="_Row16">'Форма 2'!#REF!</definedName>
    <definedName name="_Row17">'Форма 2'!#REF!</definedName>
    <definedName name="_Row18">'Форма 2'!#REF!</definedName>
    <definedName name="_Row19">'Форма 2'!#REF!</definedName>
    <definedName name="_Row20">'Форма 2'!#REF!</definedName>
    <definedName name="_Row21">'Форма 2'!#REF!</definedName>
    <definedName name="_Row22">'Форма 2'!#REF!</definedName>
    <definedName name="_Row23">'Форма 2'!#REF!</definedName>
    <definedName name="_Row24">'Форма 2'!#REF!</definedName>
    <definedName name="_Row25">'Форма 2'!#REF!</definedName>
    <definedName name="_Row26">'Форма 2'!$A$37</definedName>
    <definedName name="_Row27">'Форма 2'!#REF!</definedName>
    <definedName name="_Row28">'Форма 2'!#REF!</definedName>
    <definedName name="_Row29">'Форма 2'!#REF!</definedName>
    <definedName name="_Row30">'Форма 2'!$A$23</definedName>
    <definedName name="_Row31">'Форма 2'!$A$24</definedName>
    <definedName name="_Row32">'Форма 2'!$A$25</definedName>
    <definedName name="_Row33">'Форма 2'!#REF!</definedName>
    <definedName name="_Row34">'Форма 2'!#REF!</definedName>
    <definedName name="_Row35">'Форма 2'!#REF!</definedName>
    <definedName name="_Row36">'Форма 2'!#REF!</definedName>
    <definedName name="_Row37">'Форма 2'!#REF!</definedName>
    <definedName name="_Row38">'Форма 2'!$B$27</definedName>
    <definedName name="_Row39">'Форма 2'!#REF!</definedName>
    <definedName name="_Row40">'Форма 2'!#REF!</definedName>
    <definedName name="_Row41">'Форма 2'!#REF!</definedName>
    <definedName name="_Row42">'Форма 2'!#REF!</definedName>
    <definedName name="_Row43">'Форма 2'!#REF!</definedName>
    <definedName name="_Row44">'Форма 2'!#REF!</definedName>
    <definedName name="_Row45">'Форма 2'!#REF!</definedName>
    <definedName name="_Row46">'Форма 2'!$A$38</definedName>
    <definedName name="_Row47">'Форма 2'!$A$39</definedName>
    <definedName name="_Row48">'Форма 2'!$A$40</definedName>
    <definedName name="_Row49">'Форма 2'!$A$41</definedName>
    <definedName name="_Row50">'Форма 2'!$A$42</definedName>
    <definedName name="CupManagerName">#REF!</definedName>
    <definedName name="CupManagerTitle">#REF!</definedName>
    <definedName name="DepartManagerName">#REF!</definedName>
    <definedName name="DepartManagerTitle">#REF!</definedName>
    <definedName name="ItogoNDS">'Форма 2'!$B$13</definedName>
    <definedName name="ItogoNoNDS">'Форма 2'!$B$11</definedName>
    <definedName name="ItogoYesNDS">'Форма 2'!$B$15</definedName>
    <definedName name="LotABC">#REF!</definedName>
    <definedName name="LotName">#REF!</definedName>
    <definedName name="LotName6">#REF!</definedName>
    <definedName name="LotName7">'Форма 2'!$B$15</definedName>
    <definedName name="LotName8">'Форма 2'!#REF!</definedName>
    <definedName name="LotName9">'Форма 2'!$A$4</definedName>
    <definedName name="LotNumber">#REF!</definedName>
    <definedName name="PriceStart">'Форма 2'!$J$6</definedName>
    <definedName name="PriceWinnerNoNDS">'Форма 2'!#REF!</definedName>
    <definedName name="SumNDS">'Форма 2'!$P$6</definedName>
    <definedName name="SumWinnerNoNDS">'Форма 2'!$O$6</definedName>
    <definedName name="SumWinnerYesNDS">'Форма 2'!$Q$6</definedName>
    <definedName name="XEmpName">#REF!</definedName>
    <definedName name="XEmpPhone">#REF!</definedName>
    <definedName name="_xlnm.Print_Titles" localSheetId="0">'Форма 2'!$6:$6</definedName>
    <definedName name="_xlnm.Print_Area" localSheetId="0">'Форма 2'!$A$1:$Q$28</definedName>
  </definedNames>
  <calcPr calcId="152511"/>
</workbook>
</file>

<file path=xl/calcChain.xml><?xml version="1.0" encoding="utf-8"?>
<calcChain xmlns="http://schemas.openxmlformats.org/spreadsheetml/2006/main">
  <c r="B8" i="2" l="1"/>
  <c r="K8" i="2" l="1"/>
  <c r="I9" i="2" l="1"/>
  <c r="K9" i="2" l="1"/>
</calcChain>
</file>

<file path=xl/sharedStrings.xml><?xml version="1.0" encoding="utf-8"?>
<sst xmlns="http://schemas.openxmlformats.org/spreadsheetml/2006/main" count="47" uniqueCount="46">
  <si>
    <t>ГОСТ, ТУ, ОСТ, опросный лист и пр.</t>
  </si>
  <si>
    <t>Наименование продукции</t>
  </si>
  <si>
    <t>Ед. изм.</t>
  </si>
  <si>
    <t>Кол-во всего</t>
  </si>
  <si>
    <t>№ п/п</t>
  </si>
  <si>
    <t>Производитель</t>
  </si>
  <si>
    <t>Страна происхождения</t>
  </si>
  <si>
    <t>Расчет цены договора (цены лота)</t>
  </si>
  <si>
    <t>Требования к заполнению формы:</t>
  </si>
  <si>
    <t>Цена договора является окончательной ценой, за которую участник закупки готов осуществить поставку заказываемых товаров.</t>
  </si>
  <si>
    <t>Наименование, марка, модель товара, предлагаемого к поставке участником закупки</t>
  </si>
  <si>
    <t>Возможность поставки эквивалента</t>
  </si>
  <si>
    <t>1. Участник закупки должен представить данную форму в составе заявки на участие в закупки в текущем виде, заполнив табличную часть и итоговые данные под табличной частью.
В табличной части подлежат заполнению столбцы: «Наименование, марка, модель товара, предлагаемого к поставке участником закупки», «Производитель», «Страна происхождения», «Цена за ед. продукции  без учёта транспортных расходов, без НДС руб.», «Ставка НДС, %», «Цена услуги по доставке продукции до места поставки за ед. продукции, без НДС, руб.», «Ставка НДС для услуги по доставке, %».
Столбцы:  «Цена за ед. продукции с учетом транспортных расходов, без НДС руб.», «Цена за ед. продукции с учетом транспортных расходов, с НДС руб.», «Стоимость продукции с транспортными расходами, без НДС руб. », «Сумма НДС, руб.»,  «Стоимость продукции с транспортными расходами, с НДС руб. », являются расчетными и ручному заполнению не подлежат.</t>
  </si>
  <si>
    <t>4. Срок поставки в соотвествии с договором (спецификацией)</t>
  </si>
  <si>
    <t>5. Способ доставки: Транспортом поставщика</t>
  </si>
  <si>
    <t>Ставка НДС , %</t>
  </si>
  <si>
    <t xml:space="preserve">Цена за ед. продукции с учетом транспортных расходов,
без НДС руб.
</t>
  </si>
  <si>
    <t>2. Итого сумма НДС с учётом транспортных расходов составляет - ____________ рублей</t>
  </si>
  <si>
    <t>1. Итого сумма продукции с транспортными расходами составляет - __________ рублей</t>
  </si>
  <si>
    <t xml:space="preserve">                             _____________                      ______________________</t>
  </si>
  <si>
    <t xml:space="preserve">                                        (дата)                                      </t>
  </si>
  <si>
    <t xml:space="preserve">(подпись,печать)   </t>
  </si>
  <si>
    <t xml:space="preserve"> (Ф.И.О., должность) </t>
  </si>
  <si>
    <t>2. Участник закупки в столбце «Цена за ед. продукции  с учётом транспортных расходов, без НДС руб.» должен указать цену за единицу продукции с учетом стоимости транспорта, страхования и без учета НДС, руб.</t>
  </si>
  <si>
    <t>3. В столбце «Ставка НДС, %» указавается ставка налога по виду поставляемой продукции.</t>
  </si>
  <si>
    <t>4. В случае, если в столбце «Возможность поставки эквивалента» в отношении позиции товара  указано значение «нет», к поставке допускается товар только тех марок, моделей, которые указаны в столбце «Наименование продукции» и/или в документах, указанных в столбце «ГОСТ, ТУ, ОСТ, опросный лист и пр.». В этом случае соответствующая ячейка в столбце «Наименование, марка, модель товара, предлагаемого к поставке участником закупки» не заполняется. В такой ячейке ставится  знак «-».</t>
  </si>
  <si>
    <t>5. В случае, если в столбце «Возможность поставки эквивалента» в отношении позиции товара  указано значение «да», то информация об эквивалентном товаре указывается в столбце «Наименование, марка, модель товара, предлагаемого к поставке участником закупки».</t>
  </si>
  <si>
    <t>6. По позициям, в отношении которых в столбце «Требование к описанию участником закупки поставляемого товара (продукции)» имеется указание «установлено», участник закупки в составе заявки на участие в закупке предоставляет описание поставляемого товара в соответствии с разделом 3 инструкции для участника закупки и заполняет соответствующую ячейку в столбце «Наименование, марка, модель товара, предлагаемого к поставке участником закупки».</t>
  </si>
  <si>
    <t xml:space="preserve">Лот </t>
  </si>
  <si>
    <t>ФОРМА 2</t>
  </si>
  <si>
    <t>Заполняется заказчиком (участник закупки не вносит изменения в столбцы таблицы с [1] по [3])</t>
  </si>
  <si>
    <t>Заполняется участником закупки</t>
  </si>
  <si>
    <t>Заполняется заказчиком (участник закупки не вносит изменения в столбцы таблицы с [7] по [12])</t>
  </si>
  <si>
    <t>нет</t>
  </si>
  <si>
    <t>шт.</t>
  </si>
  <si>
    <t xml:space="preserve">Начальная (максимальная) цена за ед. продукции, с учётом транспортных расходов, руб. </t>
  </si>
  <si>
    <t xml:space="preserve">Максимальная стоимость продукции  с учётом транспортных расходов, руб. </t>
  </si>
  <si>
    <t>Цена за ед. продукции с учетом транспортных расходов,
с НДС руб.
([12]*[13])</t>
  </si>
  <si>
    <t>Стоимость продукции с транспортными расходами, 
без НДС руб. 
[9]*[12]</t>
  </si>
  <si>
    <t>Сумма НДС, 
руб.
([17]-[15]</t>
  </si>
  <si>
    <t>Стоимость продукции с транспортными расходами,
с НДС руб.
([9]*[15])</t>
  </si>
  <si>
    <t>Опросный лист</t>
  </si>
  <si>
    <t>6. Реквизиты Получателя: г. Тюмень, ул. Пермякова, 2В</t>
  </si>
  <si>
    <t>№ ТНПК/17/2024/098 "Поставка проекторов"</t>
  </si>
  <si>
    <t>Начальная (максимальная) цена договора (лота) № ТНПК/17/2024/098 "Поставка проекторов" составляет:   рублей с учетом всех налогов и сборов</t>
  </si>
  <si>
    <t>3. Цена договора по лоту № ТНПК/17/2024/098 "Поставка проекторов"составляет:  - 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</si>
</sst>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47" x14ac:knownFonts="1"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Franklin Gothic Book"/>
      <family val="2"/>
      <charset val="204"/>
    </font>
    <font>
      <sz val="11"/>
      <color rgb="FF000000"/>
      <name val="Franklin Gothic Book"/>
      <family val="2"/>
      <charset val="204"/>
    </font>
    <font>
      <sz val="11"/>
      <name val="Times New Roman"/>
      <family val="1"/>
      <charset val="204"/>
    </font>
    <font>
      <sz val="11"/>
      <color theme="1"/>
      <name val="Franklin Gothic Book"/>
      <family val="2"/>
      <charset val="204"/>
    </font>
    <font>
      <sz val="11"/>
      <color indexed="8"/>
      <name val="Franklin Gothic Book"/>
      <family val="2"/>
      <charset val="204"/>
    </font>
    <font>
      <b/>
      <sz val="11"/>
      <name val="Franklin Gothic Book"/>
      <family val="2"/>
      <charset val="204"/>
    </font>
    <font>
      <sz val="12"/>
      <color theme="1"/>
      <name val="Franklin Gothic Book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1" applyNumberFormat="0" applyAlignment="0" applyProtection="0"/>
    <xf numFmtId="0" fontId="10" fillId="11" borderId="2" applyNumberFormat="0" applyAlignment="0" applyProtection="0"/>
    <xf numFmtId="0" fontId="11" fillId="11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12" borderId="7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8" applyNumberFormat="0" applyFont="0" applyAlignment="0" applyProtection="0"/>
    <xf numFmtId="9" fontId="1" fillId="0" borderId="0" applyFon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3" fillId="3" borderId="0" applyNumberFormat="0" applyBorder="0" applyAlignment="0" applyProtection="0"/>
    <xf numFmtId="0" fontId="37" fillId="0" borderId="0"/>
    <xf numFmtId="0" fontId="37" fillId="0" borderId="0"/>
    <xf numFmtId="0" fontId="37" fillId="0" borderId="0"/>
    <xf numFmtId="0" fontId="37" fillId="0" borderId="0"/>
  </cellStyleXfs>
  <cellXfs count="125">
    <xf numFmtId="0" fontId="0" fillId="0" borderId="0" xfId="0"/>
    <xf numFmtId="164" fontId="4" fillId="0" borderId="0" xfId="25" applyFont="1" applyAlignment="1">
      <alignment horizontal="right"/>
    </xf>
    <xf numFmtId="164" fontId="4" fillId="0" borderId="0" xfId="25" applyFont="1" applyBorder="1" applyAlignment="1">
      <alignment horizontal="right" vertical="center" wrapText="1"/>
    </xf>
    <xf numFmtId="2" fontId="4" fillId="0" borderId="0" xfId="0" applyNumberFormat="1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24" fillId="0" borderId="0" xfId="0" applyFont="1" applyFill="1" applyAlignment="1">
      <alignment horizontal="left" vertical="center"/>
    </xf>
    <xf numFmtId="0" fontId="26" fillId="0" borderId="0" xfId="0" applyFont="1"/>
    <xf numFmtId="0" fontId="26" fillId="0" borderId="0" xfId="0" applyFont="1" applyAlignment="1">
      <alignment vertical="center" wrapText="1"/>
    </xf>
    <xf numFmtId="4" fontId="26" fillId="0" borderId="0" xfId="0" applyNumberFormat="1" applyFont="1"/>
    <xf numFmtId="4" fontId="26" fillId="0" borderId="0" xfId="0" applyNumberFormat="1" applyFont="1" applyAlignment="1">
      <alignment vertical="center" wrapText="1"/>
    </xf>
    <xf numFmtId="4" fontId="29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26" fillId="0" borderId="0" xfId="0" applyFont="1" applyFill="1" applyAlignment="1">
      <alignment vertical="center" wrapText="1"/>
    </xf>
    <xf numFmtId="0" fontId="4" fillId="0" borderId="0" xfId="0" applyFont="1" applyAlignment="1" applyProtection="1">
      <alignment horizontal="right" vertical="center"/>
      <protection locked="0"/>
    </xf>
    <xf numFmtId="0" fontId="26" fillId="0" borderId="0" xfId="0" applyFont="1" applyProtection="1">
      <protection locked="0"/>
    </xf>
    <xf numFmtId="0" fontId="4" fillId="15" borderId="10" xfId="0" applyFont="1" applyFill="1" applyBorder="1" applyAlignment="1" applyProtection="1">
      <alignment horizontal="center" vertical="center" wrapText="1"/>
      <protection locked="0"/>
    </xf>
    <xf numFmtId="0" fontId="4" fillId="16" borderId="10" xfId="0" applyFont="1" applyFill="1" applyBorder="1" applyAlignment="1" applyProtection="1">
      <alignment horizontal="center" vertical="center" wrapText="1"/>
      <protection locked="0"/>
    </xf>
    <xf numFmtId="4" fontId="4" fillId="0" borderId="10" xfId="25" applyNumberFormat="1" applyFont="1" applyBorder="1" applyAlignment="1" applyProtection="1">
      <alignment horizontal="right" vertical="center" wrapText="1"/>
      <protection locked="0"/>
    </xf>
    <xf numFmtId="4" fontId="5" fillId="0" borderId="10" xfId="25" applyNumberFormat="1" applyFont="1" applyBorder="1" applyAlignment="1" applyProtection="1">
      <alignment horizontal="right" vertical="center" wrapText="1"/>
      <protection locked="0"/>
    </xf>
    <xf numFmtId="0" fontId="26" fillId="0" borderId="0" xfId="0" applyFont="1" applyBorder="1" applyAlignment="1" applyProtection="1">
      <alignment vertical="center"/>
      <protection locked="0"/>
    </xf>
    <xf numFmtId="0" fontId="26" fillId="0" borderId="0" xfId="0" quotePrefix="1" applyFont="1" applyBorder="1" applyAlignment="1" applyProtection="1">
      <alignment vertical="center" wrapText="1"/>
      <protection locked="0"/>
    </xf>
    <xf numFmtId="0" fontId="26" fillId="0" borderId="0" xfId="0" applyFont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vertical="center" wrapText="1"/>
      <protection locked="0"/>
    </xf>
    <xf numFmtId="4" fontId="26" fillId="0" borderId="0" xfId="0" applyNumberFormat="1" applyFont="1" applyBorder="1" applyAlignment="1" applyProtection="1">
      <alignment vertical="center" wrapText="1"/>
      <protection locked="0"/>
    </xf>
    <xf numFmtId="9" fontId="26" fillId="0" borderId="0" xfId="22" applyFont="1" applyBorder="1" applyAlignment="1" applyProtection="1">
      <alignment vertical="center" wrapText="1"/>
      <protection locked="0"/>
    </xf>
    <xf numFmtId="4" fontId="26" fillId="0" borderId="11" xfId="0" applyNumberFormat="1" applyFont="1" applyBorder="1" applyAlignment="1" applyProtection="1">
      <alignment vertical="center" wrapText="1"/>
      <protection locked="0"/>
    </xf>
    <xf numFmtId="4" fontId="26" fillId="0" borderId="12" xfId="0" applyNumberFormat="1" applyFont="1" applyBorder="1" applyAlignment="1" applyProtection="1">
      <alignment vertical="center" wrapText="1"/>
      <protection locked="0"/>
    </xf>
    <xf numFmtId="4" fontId="26" fillId="0" borderId="13" xfId="0" applyNumberFormat="1" applyFont="1" applyBorder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 applyBorder="1" applyAlignment="1" applyProtection="1">
      <alignment horizontal="left" vertical="center" wrapText="1"/>
      <protection locked="0"/>
    </xf>
    <xf numFmtId="4" fontId="4" fillId="0" borderId="0" xfId="0" applyNumberFormat="1" applyFont="1" applyFill="1" applyBorder="1" applyAlignment="1" applyProtection="1">
      <alignment wrapText="1"/>
      <protection locked="0"/>
    </xf>
    <xf numFmtId="0" fontId="26" fillId="0" borderId="0" xfId="0" applyFont="1" applyAlignment="1" applyProtection="1">
      <alignment vertical="center" wrapText="1"/>
      <protection locked="0"/>
    </xf>
    <xf numFmtId="4" fontId="26" fillId="0" borderId="0" xfId="0" applyNumberFormat="1" applyFont="1" applyAlignment="1" applyProtection="1">
      <alignment vertical="center" wrapText="1"/>
      <protection locked="0"/>
    </xf>
    <xf numFmtId="4" fontId="26" fillId="0" borderId="0" xfId="0" applyNumberFormat="1" applyFont="1" applyProtection="1">
      <protection locked="0"/>
    </xf>
    <xf numFmtId="0" fontId="24" fillId="0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4" fontId="7" fillId="0" borderId="0" xfId="0" applyNumberFormat="1" applyFont="1" applyBorder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left"/>
      <protection locked="0"/>
    </xf>
    <xf numFmtId="0" fontId="6" fillId="0" borderId="0" xfId="0" applyFont="1" applyAlignment="1" applyProtection="1">
      <protection locked="0"/>
    </xf>
    <xf numFmtId="0" fontId="26" fillId="0" borderId="0" xfId="0" applyFont="1" applyFill="1" applyAlignment="1" applyProtection="1">
      <alignment vertical="center" wrapText="1"/>
      <protection locked="0"/>
    </xf>
    <xf numFmtId="0" fontId="6" fillId="0" borderId="0" xfId="0" applyFont="1" applyFill="1" applyBorder="1" applyAlignment="1" applyProtection="1">
      <alignment horizontal="right" vertical="center"/>
      <protection locked="0"/>
    </xf>
    <xf numFmtId="4" fontId="6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6" fillId="0" borderId="0" xfId="0" applyFont="1" applyFill="1" applyAlignment="1" applyProtection="1">
      <alignment horizontal="left" vertical="center" wrapText="1"/>
      <protection locked="0"/>
    </xf>
    <xf numFmtId="4" fontId="6" fillId="0" borderId="0" xfId="0" applyNumberFormat="1" applyFont="1" applyAlignment="1" applyProtection="1">
      <alignment horizontal="right" vertical="center" wrapText="1"/>
      <protection locked="0"/>
    </xf>
    <xf numFmtId="4" fontId="6" fillId="0" borderId="0" xfId="0" applyNumberFormat="1" applyFont="1" applyAlignment="1" applyProtection="1">
      <alignment horizontal="right"/>
      <protection locked="0"/>
    </xf>
    <xf numFmtId="0" fontId="4" fillId="17" borderId="10" xfId="0" applyFont="1" applyFill="1" applyBorder="1" applyAlignment="1" applyProtection="1">
      <alignment horizontal="center" vertical="center" wrapText="1"/>
    </xf>
    <xf numFmtId="0" fontId="4" fillId="17" borderId="14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32" fillId="0" borderId="15" xfId="0" applyFont="1" applyBorder="1" applyAlignment="1" applyProtection="1">
      <alignment vertical="center" wrapText="1"/>
      <protection locked="0"/>
    </xf>
    <xf numFmtId="0" fontId="32" fillId="0" borderId="15" xfId="0" applyFont="1" applyFill="1" applyBorder="1" applyAlignment="1" applyProtection="1">
      <alignment vertical="center" wrapText="1"/>
      <protection locked="0"/>
    </xf>
    <xf numFmtId="0" fontId="32" fillId="0" borderId="0" xfId="0" applyFont="1" applyProtection="1"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2" fillId="0" borderId="0" xfId="0" applyNumberFormat="1" applyFont="1" applyProtection="1">
      <protection locked="0"/>
    </xf>
    <xf numFmtId="0" fontId="32" fillId="0" borderId="0" xfId="0" applyFont="1"/>
    <xf numFmtId="0" fontId="31" fillId="0" borderId="0" xfId="0" applyFont="1" applyFill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horizontal="right" vertical="center"/>
      <protection locked="0"/>
    </xf>
    <xf numFmtId="4" fontId="5" fillId="0" borderId="0" xfId="0" applyNumberFormat="1" applyFont="1" applyBorder="1" applyAlignment="1" applyProtection="1">
      <alignment horizontal="left" vertical="center" wrapText="1"/>
      <protection locked="0"/>
    </xf>
    <xf numFmtId="4" fontId="31" fillId="0" borderId="0" xfId="0" applyNumberFormat="1" applyFont="1" applyAlignment="1" applyProtection="1">
      <alignment horizontal="left"/>
      <protection locked="0"/>
    </xf>
    <xf numFmtId="0" fontId="31" fillId="0" borderId="0" xfId="0" applyFont="1" applyAlignment="1" applyProtection="1">
      <protection locked="0"/>
    </xf>
    <xf numFmtId="0" fontId="31" fillId="0" borderId="0" xfId="0" applyFont="1" applyAlignment="1">
      <alignment horizontal="left"/>
    </xf>
    <xf numFmtId="0" fontId="31" fillId="0" borderId="0" xfId="0" applyFont="1" applyAlignment="1"/>
    <xf numFmtId="0" fontId="31" fillId="0" borderId="0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Alignment="1" applyProtection="1">
      <alignment wrapText="1"/>
      <protection locked="0"/>
    </xf>
    <xf numFmtId="0" fontId="31" fillId="0" borderId="0" xfId="0" applyFont="1" applyFill="1" applyBorder="1" applyAlignment="1" applyProtection="1">
      <alignment horizontal="right" vertical="center" wrapText="1"/>
      <protection locked="0"/>
    </xf>
    <xf numFmtId="4" fontId="31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0" xfId="0" applyNumberFormat="1" applyFont="1" applyFill="1" applyBorder="1" applyAlignment="1" applyProtection="1">
      <alignment wrapText="1"/>
      <protection locked="0"/>
    </xf>
    <xf numFmtId="2" fontId="31" fillId="0" borderId="0" xfId="0" applyNumberFormat="1" applyFont="1" applyFill="1" applyBorder="1" applyAlignment="1">
      <alignment wrapText="1"/>
    </xf>
    <xf numFmtId="0" fontId="31" fillId="0" borderId="0" xfId="0" applyFont="1" applyAlignment="1">
      <alignment wrapText="1"/>
    </xf>
    <xf numFmtId="0" fontId="28" fillId="0" borderId="0" xfId="0" applyFont="1" applyBorder="1" applyAlignment="1" applyProtection="1">
      <alignment horizontal="left"/>
      <protection locked="0"/>
    </xf>
    <xf numFmtId="0" fontId="29" fillId="0" borderId="0" xfId="0" applyFont="1" applyBorder="1" applyAlignment="1" applyProtection="1">
      <alignment horizontal="left"/>
      <protection locked="0"/>
    </xf>
    <xf numFmtId="4" fontId="33" fillId="0" borderId="10" xfId="0" applyNumberFormat="1" applyFont="1" applyBorder="1" applyAlignment="1" applyProtection="1">
      <alignment vertical="center" wrapText="1"/>
      <protection locked="0"/>
    </xf>
    <xf numFmtId="9" fontId="33" fillId="0" borderId="10" xfId="22" applyFont="1" applyBorder="1" applyAlignment="1" applyProtection="1">
      <alignment vertical="center" wrapText="1"/>
      <protection locked="0"/>
    </xf>
    <xf numFmtId="0" fontId="4" fillId="0" borderId="10" xfId="0" applyFont="1" applyBorder="1" applyAlignment="1" applyProtection="1">
      <alignment vertical="center"/>
      <protection locked="0"/>
    </xf>
    <xf numFmtId="0" fontId="34" fillId="0" borderId="0" xfId="0" applyFont="1"/>
    <xf numFmtId="0" fontId="1" fillId="0" borderId="0" xfId="0" applyFont="1"/>
    <xf numFmtId="4" fontId="35" fillId="0" borderId="0" xfId="25" applyNumberFormat="1" applyFont="1" applyAlignment="1">
      <alignment horizontal="right"/>
    </xf>
    <xf numFmtId="4" fontId="35" fillId="0" borderId="0" xfId="25" applyNumberFormat="1" applyFont="1" applyAlignment="1"/>
    <xf numFmtId="0" fontId="4" fillId="17" borderId="19" xfId="0" applyFont="1" applyFill="1" applyBorder="1" applyAlignment="1" applyProtection="1">
      <alignment horizontal="center" vertical="center" wrapText="1"/>
    </xf>
    <xf numFmtId="4" fontId="4" fillId="15" borderId="19" xfId="0" applyNumberFormat="1" applyFont="1" applyFill="1" applyBorder="1" applyAlignment="1" applyProtection="1">
      <alignment horizontal="center" vertical="center" wrapText="1"/>
      <protection locked="0"/>
    </xf>
    <xf numFmtId="4" fontId="4" fillId="15" borderId="19" xfId="25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Alignment="1">
      <alignment vertical="center" wrapText="1"/>
    </xf>
    <xf numFmtId="0" fontId="40" fillId="18" borderId="20" xfId="0" applyFont="1" applyFill="1" applyBorder="1" applyAlignment="1" applyProtection="1">
      <alignment horizontal="center" vertical="center"/>
    </xf>
    <xf numFmtId="0" fontId="40" fillId="18" borderId="10" xfId="0" applyFont="1" applyFill="1" applyBorder="1" applyAlignment="1">
      <alignment horizontal="center" wrapText="1"/>
    </xf>
    <xf numFmtId="4" fontId="41" fillId="0" borderId="21" xfId="30" applyNumberFormat="1" applyFont="1" applyFill="1" applyBorder="1" applyAlignment="1">
      <alignment horizontal="center" vertical="center"/>
    </xf>
    <xf numFmtId="0" fontId="39" fillId="0" borderId="0" xfId="0" applyFont="1"/>
    <xf numFmtId="0" fontId="42" fillId="17" borderId="19" xfId="0" applyFont="1" applyFill="1" applyBorder="1" applyAlignment="1" applyProtection="1">
      <alignment horizontal="center" vertical="center" wrapText="1"/>
    </xf>
    <xf numFmtId="0" fontId="42" fillId="17" borderId="10" xfId="0" applyFont="1" applyFill="1" applyBorder="1" applyAlignment="1" applyProtection="1">
      <alignment horizontal="center" vertical="center" wrapText="1"/>
    </xf>
    <xf numFmtId="4" fontId="33" fillId="0" borderId="0" xfId="0" applyNumberFormat="1" applyFont="1" applyBorder="1" applyAlignment="1" applyProtection="1">
      <alignment vertical="center" wrapText="1"/>
      <protection locked="0"/>
    </xf>
    <xf numFmtId="4" fontId="42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38" fillId="0" borderId="0" xfId="0" applyNumberFormat="1" applyFont="1" applyBorder="1" applyAlignment="1" applyProtection="1">
      <alignment horizontal="left" vertical="center" wrapText="1"/>
      <protection locked="0"/>
    </xf>
    <xf numFmtId="4" fontId="42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0" xfId="0" applyNumberFormat="1" applyFont="1" applyAlignment="1" applyProtection="1">
      <alignment horizontal="right" vertical="center" wrapText="1"/>
      <protection locked="0"/>
    </xf>
    <xf numFmtId="4" fontId="33" fillId="0" borderId="0" xfId="0" applyNumberFormat="1" applyFont="1" applyAlignment="1">
      <alignment vertical="center" wrapText="1"/>
    </xf>
    <xf numFmtId="0" fontId="43" fillId="0" borderId="10" xfId="0" applyFont="1" applyFill="1" applyBorder="1" applyAlignment="1" applyProtection="1">
      <alignment horizontal="center" vertical="center" wrapText="1"/>
    </xf>
    <xf numFmtId="2" fontId="44" fillId="0" borderId="10" xfId="0" applyNumberFormat="1" applyFont="1" applyFill="1" applyBorder="1" applyAlignment="1" applyProtection="1">
      <alignment horizontal="center" vertical="center" wrapText="1"/>
    </xf>
    <xf numFmtId="0" fontId="44" fillId="0" borderId="10" xfId="0" quotePrefix="1" applyFont="1" applyBorder="1" applyAlignment="1" applyProtection="1">
      <alignment vertical="center" wrapText="1"/>
      <protection locked="0"/>
    </xf>
    <xf numFmtId="0" fontId="44" fillId="0" borderId="10" xfId="0" applyFont="1" applyBorder="1" applyAlignment="1" applyProtection="1">
      <alignment vertical="center" wrapText="1"/>
      <protection locked="0"/>
    </xf>
    <xf numFmtId="0" fontId="44" fillId="0" borderId="10" xfId="0" applyFont="1" applyFill="1" applyBorder="1" applyAlignment="1" applyProtection="1">
      <alignment horizontal="center" vertical="center" wrapText="1"/>
    </xf>
    <xf numFmtId="4" fontId="41" fillId="0" borderId="10" xfId="0" applyNumberFormat="1" applyFont="1" applyFill="1" applyBorder="1" applyAlignment="1" applyProtection="1">
      <alignment horizontal="center" vertical="center"/>
    </xf>
    <xf numFmtId="0" fontId="44" fillId="0" borderId="10" xfId="18" applyFont="1" applyFill="1" applyBorder="1" applyAlignment="1" applyProtection="1">
      <alignment horizontal="left" vertical="center" wrapText="1"/>
      <protection locked="0"/>
    </xf>
    <xf numFmtId="0" fontId="44" fillId="0" borderId="10" xfId="18" applyFont="1" applyFill="1" applyBorder="1" applyAlignment="1" applyProtection="1">
      <alignment vertical="center" wrapText="1"/>
      <protection locked="0"/>
    </xf>
    <xf numFmtId="0" fontId="44" fillId="0" borderId="10" xfId="18" applyFont="1" applyFill="1" applyBorder="1" applyAlignment="1" applyProtection="1">
      <alignment vertical="center" wrapText="1"/>
    </xf>
    <xf numFmtId="4" fontId="45" fillId="0" borderId="10" xfId="25" applyNumberFormat="1" applyFont="1" applyFill="1" applyBorder="1" applyAlignment="1" applyProtection="1">
      <alignment horizontal="center" vertical="center" wrapText="1"/>
    </xf>
    <xf numFmtId="3" fontId="45" fillId="0" borderId="10" xfId="25" applyNumberFormat="1" applyFont="1" applyBorder="1" applyAlignment="1" applyProtection="1">
      <alignment horizontal="center" vertical="center" wrapText="1"/>
    </xf>
    <xf numFmtId="4" fontId="44" fillId="0" borderId="10" xfId="18" applyNumberFormat="1" applyFont="1" applyFill="1" applyBorder="1" applyAlignment="1" applyProtection="1">
      <alignment horizontal="center" vertical="center" wrapText="1"/>
    </xf>
    <xf numFmtId="4" fontId="45" fillId="0" borderId="10" xfId="25" applyNumberFormat="1" applyFont="1" applyBorder="1" applyAlignment="1" applyProtection="1">
      <alignment horizontal="center" vertical="center" wrapText="1"/>
    </xf>
    <xf numFmtId="0" fontId="40" fillId="0" borderId="10" xfId="0" applyFont="1" applyBorder="1" applyAlignment="1" applyProtection="1">
      <alignment horizontal="center" vertical="center" wrapText="1"/>
      <protection locked="0"/>
    </xf>
    <xf numFmtId="4" fontId="36" fillId="0" borderId="16" xfId="0" applyNumberFormat="1" applyFont="1" applyBorder="1" applyAlignment="1">
      <alignment horizontal="center" vertical="center" wrapText="1"/>
    </xf>
    <xf numFmtId="4" fontId="36" fillId="0" borderId="17" xfId="0" applyNumberFormat="1" applyFont="1" applyBorder="1" applyAlignment="1">
      <alignment horizontal="center" vertical="center" wrapText="1"/>
    </xf>
    <xf numFmtId="4" fontId="36" fillId="0" borderId="18" xfId="0" applyNumberFormat="1" applyFont="1" applyBorder="1" applyAlignment="1">
      <alignment horizontal="center" vertical="center" wrapText="1"/>
    </xf>
    <xf numFmtId="0" fontId="31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left" vertical="center" wrapText="1"/>
      <protection locked="0"/>
    </xf>
    <xf numFmtId="0" fontId="46" fillId="0" borderId="10" xfId="27" applyFont="1" applyBorder="1" applyAlignment="1">
      <alignment horizontal="left" vertical="center" wrapText="1"/>
    </xf>
  </cellXfs>
  <cellStyles count="31">
    <cellStyle name="Normal" xfId="28"/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27"/>
    <cellStyle name="Обычный 3" xfId="29"/>
    <cellStyle name="Обычный 4" xfId="30"/>
    <cellStyle name="Обычный_лот 68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Процентный" xfId="22" builtinId="5"/>
    <cellStyle name="Связанная ячейка" xfId="23" builtinId="24" customBuiltin="1"/>
    <cellStyle name="Текст предупреждения" xfId="24" builtinId="11" customBuiltin="1"/>
    <cellStyle name="Финансовый" xfId="25" builtinId="3"/>
    <cellStyle name="Хороший" xfId="26" builtinId="26" customBuiltin="1"/>
  </cellStyles>
  <dxfs count="1"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72;&#1087;&#1088;&#1072;&#1085;&#1086;&#1074;&#1072;/&#1058;&#1086;&#1088;&#1075;&#1080;/098%20&#1055;&#1086;&#1089;&#1090;&#1072;&#1074;&#1082;&#1072;%20&#1087;&#1088;&#1086;&#1077;&#1082;&#1090;&#1086;&#1088;&#1086;&#1074;/&#1056;&#1072;&#1089;&#1095;&#1077;&#1090;%20&#1083;&#1086;&#1090;&#1072;/&#1056;&#1072;&#1089;&#1095;&#1077;&#1090;%20&#1083;&#1086;&#1090;&#1072;%2009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МЦ по лоту"/>
      <sheetName val="по 3 ТКП"/>
      <sheetName val="Опросный лист"/>
    </sheetNames>
    <sheetDataSet>
      <sheetData sheetId="0" refreshError="1"/>
      <sheetData sheetId="1">
        <row r="8">
          <cell r="B8" t="str">
            <v>Лазерный проектор INFOCUS INL2169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R47"/>
  <sheetViews>
    <sheetView tabSelected="1" view="pageBreakPreview" zoomScale="85" zoomScaleNormal="85" zoomScaleSheetLayoutView="85" workbookViewId="0">
      <selection activeCell="F18" sqref="F18"/>
    </sheetView>
  </sheetViews>
  <sheetFormatPr defaultRowHeight="15" outlineLevelRow="1" x14ac:dyDescent="0.2"/>
  <cols>
    <col min="1" max="1" width="4.85546875" style="8" customWidth="1"/>
    <col min="2" max="2" width="74.5703125" style="9" customWidth="1"/>
    <col min="3" max="3" width="10.140625" style="9" customWidth="1"/>
    <col min="4" max="4" width="25.7109375" style="9" customWidth="1"/>
    <col min="5" max="5" width="15.140625" style="9" customWidth="1"/>
    <col min="6" max="6" width="13.85546875" style="9" customWidth="1"/>
    <col min="7" max="7" width="12.5703125" style="15" customWidth="1"/>
    <col min="8" max="8" width="7.5703125" style="8" customWidth="1"/>
    <col min="9" max="9" width="7.28515625" style="8" customWidth="1"/>
    <col min="10" max="10" width="23.140625" style="103" customWidth="1"/>
    <col min="11" max="11" width="24" style="11" customWidth="1"/>
    <col min="12" max="12" width="15.7109375" style="10" customWidth="1"/>
    <col min="13" max="13" width="8.42578125" style="8" customWidth="1"/>
    <col min="14" max="14" width="15.7109375" style="8" customWidth="1"/>
    <col min="15" max="15" width="17.7109375" style="10" customWidth="1"/>
    <col min="16" max="16" width="14" style="10" customWidth="1"/>
    <col min="17" max="17" width="17.7109375" style="10" customWidth="1"/>
    <col min="18" max="18" width="15" style="8" customWidth="1"/>
    <col min="19" max="16384" width="9.140625" style="8"/>
  </cols>
  <sheetData>
    <row r="1" spans="1:18" ht="18.75" x14ac:dyDescent="0.3">
      <c r="A1"/>
      <c r="B1"/>
      <c r="C1"/>
      <c r="D1"/>
      <c r="E1"/>
      <c r="F1"/>
      <c r="G1"/>
      <c r="H1"/>
      <c r="I1"/>
      <c r="J1" s="94"/>
      <c r="K1"/>
      <c r="L1"/>
      <c r="M1"/>
      <c r="N1"/>
      <c r="P1" s="86"/>
      <c r="Q1" s="85" t="s">
        <v>29</v>
      </c>
      <c r="R1" s="1"/>
    </row>
    <row r="2" spans="1:18" ht="14.25" x14ac:dyDescent="0.2">
      <c r="B2" s="83" t="s">
        <v>7</v>
      </c>
      <c r="C2"/>
      <c r="D2"/>
      <c r="E2"/>
      <c r="F2"/>
      <c r="G2"/>
      <c r="H2"/>
      <c r="I2"/>
      <c r="J2" s="94"/>
      <c r="K2"/>
      <c r="L2"/>
      <c r="M2"/>
      <c r="N2"/>
      <c r="O2"/>
      <c r="P2"/>
      <c r="Q2"/>
      <c r="R2" s="1"/>
    </row>
    <row r="3" spans="1:18" ht="14.25" x14ac:dyDescent="0.2">
      <c r="A3"/>
      <c r="B3"/>
      <c r="C3"/>
      <c r="D3"/>
      <c r="E3"/>
      <c r="F3"/>
      <c r="G3"/>
      <c r="H3"/>
      <c r="I3"/>
      <c r="J3" s="94"/>
      <c r="K3"/>
      <c r="L3"/>
      <c r="M3"/>
      <c r="N3"/>
      <c r="O3"/>
      <c r="P3"/>
      <c r="Q3"/>
      <c r="R3" s="1"/>
    </row>
    <row r="4" spans="1:18" thickBot="1" x14ac:dyDescent="0.25">
      <c r="A4" t="s">
        <v>28</v>
      </c>
      <c r="B4" s="84" t="s">
        <v>43</v>
      </c>
      <c r="C4"/>
      <c r="D4"/>
      <c r="E4"/>
      <c r="F4"/>
      <c r="G4"/>
      <c r="H4"/>
      <c r="I4"/>
      <c r="J4" s="94"/>
      <c r="K4"/>
      <c r="L4"/>
      <c r="M4"/>
      <c r="N4"/>
      <c r="O4"/>
      <c r="P4"/>
      <c r="Q4"/>
      <c r="R4" s="1"/>
    </row>
    <row r="5" spans="1:18" ht="14.25" customHeight="1" thickBot="1" x14ac:dyDescent="0.25">
      <c r="A5" s="118" t="s">
        <v>30</v>
      </c>
      <c r="B5" s="119"/>
      <c r="C5" s="120"/>
      <c r="D5" s="118" t="s">
        <v>31</v>
      </c>
      <c r="E5" s="119"/>
      <c r="F5" s="120"/>
      <c r="G5" s="118" t="s">
        <v>32</v>
      </c>
      <c r="H5" s="119"/>
      <c r="I5" s="119"/>
      <c r="J5" s="119"/>
      <c r="K5" s="120"/>
      <c r="L5" s="118" t="s">
        <v>31</v>
      </c>
      <c r="M5" s="119"/>
      <c r="N5" s="119"/>
      <c r="O5" s="119"/>
      <c r="P5" s="119"/>
      <c r="Q5" s="120"/>
      <c r="R5" s="1"/>
    </row>
    <row r="6" spans="1:18" customFormat="1" ht="89.25" x14ac:dyDescent="0.2">
      <c r="A6" s="52" t="s">
        <v>4</v>
      </c>
      <c r="B6" s="52" t="s">
        <v>1</v>
      </c>
      <c r="C6" s="52" t="s">
        <v>0</v>
      </c>
      <c r="D6" s="18" t="s">
        <v>10</v>
      </c>
      <c r="E6" s="18" t="s">
        <v>5</v>
      </c>
      <c r="F6" s="18" t="s">
        <v>6</v>
      </c>
      <c r="G6" s="87" t="s">
        <v>11</v>
      </c>
      <c r="H6" s="87" t="s">
        <v>2</v>
      </c>
      <c r="I6" s="87" t="s">
        <v>3</v>
      </c>
      <c r="J6" s="95" t="s">
        <v>35</v>
      </c>
      <c r="K6" s="87" t="s">
        <v>36</v>
      </c>
      <c r="L6" s="88" t="s">
        <v>16</v>
      </c>
      <c r="M6" s="88" t="s">
        <v>15</v>
      </c>
      <c r="N6" s="88" t="s">
        <v>37</v>
      </c>
      <c r="O6" s="89" t="s">
        <v>38</v>
      </c>
      <c r="P6" s="89" t="s">
        <v>39</v>
      </c>
      <c r="Q6" s="89" t="s">
        <v>40</v>
      </c>
    </row>
    <row r="7" spans="1:18" customFormat="1" x14ac:dyDescent="0.2">
      <c r="A7" s="52">
        <v>1</v>
      </c>
      <c r="B7" s="52">
        <v>2</v>
      </c>
      <c r="C7" s="52">
        <v>3</v>
      </c>
      <c r="D7" s="19">
        <v>4</v>
      </c>
      <c r="E7" s="19">
        <v>5</v>
      </c>
      <c r="F7" s="19">
        <v>6</v>
      </c>
      <c r="G7" s="52">
        <v>7</v>
      </c>
      <c r="H7" s="52">
        <v>8</v>
      </c>
      <c r="I7" s="52">
        <v>9</v>
      </c>
      <c r="J7" s="96">
        <v>10</v>
      </c>
      <c r="K7" s="53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</row>
    <row r="8" spans="1:18" s="90" customFormat="1" ht="31.5" x14ac:dyDescent="0.3">
      <c r="A8" s="104">
        <v>1</v>
      </c>
      <c r="B8" s="124" t="str">
        <f>'[1]по 3 ТКП'!B8</f>
        <v>Лазерный проектор INFOCUS INL2169</v>
      </c>
      <c r="C8" s="105" t="s">
        <v>41</v>
      </c>
      <c r="D8" s="106"/>
      <c r="E8" s="107"/>
      <c r="F8" s="107"/>
      <c r="G8" s="108" t="s">
        <v>33</v>
      </c>
      <c r="H8" s="91" t="s">
        <v>34</v>
      </c>
      <c r="I8" s="92">
        <v>3</v>
      </c>
      <c r="J8" s="93">
        <v>230000</v>
      </c>
      <c r="K8" s="109">
        <f>J8*I8</f>
        <v>690000</v>
      </c>
      <c r="L8" s="80"/>
      <c r="M8" s="81"/>
      <c r="N8" s="80"/>
      <c r="O8" s="80"/>
      <c r="P8" s="80"/>
      <c r="Q8" s="80"/>
    </row>
    <row r="9" spans="1:18" s="14" customFormat="1" ht="15.75" x14ac:dyDescent="0.2">
      <c r="A9" s="117"/>
      <c r="B9" s="110"/>
      <c r="C9" s="111"/>
      <c r="D9" s="111"/>
      <c r="E9" s="111"/>
      <c r="F9" s="111"/>
      <c r="G9" s="112"/>
      <c r="H9" s="113"/>
      <c r="I9" s="114">
        <f>SUM(I8:I8)</f>
        <v>3</v>
      </c>
      <c r="J9" s="115"/>
      <c r="K9" s="116">
        <f>SUM(K8:K8)</f>
        <v>690000</v>
      </c>
      <c r="L9" s="20"/>
      <c r="M9" s="82"/>
      <c r="N9" s="82"/>
      <c r="O9" s="21"/>
      <c r="P9" s="21"/>
      <c r="Q9" s="21"/>
      <c r="R9" s="2"/>
    </row>
    <row r="10" spans="1:18" s="9" customFormat="1" x14ac:dyDescent="0.2">
      <c r="A10" s="22"/>
      <c r="B10" s="23"/>
      <c r="C10" s="23"/>
      <c r="D10" s="23"/>
      <c r="E10" s="24"/>
      <c r="F10" s="24"/>
      <c r="G10" s="25"/>
      <c r="H10" s="24"/>
      <c r="I10" s="24"/>
      <c r="J10" s="97"/>
      <c r="K10" s="26"/>
      <c r="L10" s="26"/>
      <c r="M10" s="27"/>
      <c r="N10" s="28"/>
      <c r="O10" s="29"/>
      <c r="P10" s="29"/>
      <c r="Q10" s="30"/>
    </row>
    <row r="11" spans="1:18" s="77" customFormat="1" ht="15.75" x14ac:dyDescent="0.25">
      <c r="B11" s="78" t="s">
        <v>18</v>
      </c>
      <c r="C11" s="71"/>
      <c r="D11" s="72"/>
      <c r="E11" s="71"/>
      <c r="F11" s="71"/>
      <c r="G11" s="71"/>
      <c r="H11" s="73"/>
      <c r="I11" s="73"/>
      <c r="J11" s="98"/>
      <c r="K11" s="74"/>
      <c r="L11" s="75"/>
      <c r="M11" s="72"/>
      <c r="N11" s="72"/>
      <c r="O11" s="75"/>
      <c r="P11" s="75"/>
      <c r="Q11" s="75"/>
      <c r="R11" s="76"/>
    </row>
    <row r="12" spans="1:18" s="77" customFormat="1" ht="15.75" x14ac:dyDescent="0.25">
      <c r="A12" s="78"/>
      <c r="B12" s="71"/>
      <c r="C12" s="71"/>
      <c r="D12" s="72"/>
      <c r="E12" s="71"/>
      <c r="F12" s="71"/>
      <c r="G12" s="71"/>
      <c r="H12" s="73"/>
      <c r="I12" s="73"/>
      <c r="J12" s="98"/>
      <c r="K12" s="74"/>
      <c r="L12" s="75"/>
      <c r="M12" s="72"/>
      <c r="N12" s="72"/>
      <c r="O12" s="75"/>
      <c r="P12" s="75"/>
      <c r="Q12" s="75"/>
      <c r="R12" s="76"/>
    </row>
    <row r="13" spans="1:18" s="77" customFormat="1" ht="15.75" x14ac:dyDescent="0.25">
      <c r="B13" s="78" t="s">
        <v>17</v>
      </c>
      <c r="C13" s="71"/>
      <c r="D13" s="72"/>
      <c r="E13" s="71"/>
      <c r="F13" s="71"/>
      <c r="G13" s="71"/>
      <c r="H13" s="73"/>
      <c r="I13" s="73"/>
      <c r="J13" s="98"/>
      <c r="K13" s="74"/>
      <c r="L13" s="75"/>
      <c r="M13" s="72"/>
      <c r="N13" s="72"/>
      <c r="O13" s="75"/>
      <c r="P13" s="75"/>
      <c r="Q13" s="75"/>
      <c r="R13" s="76"/>
    </row>
    <row r="14" spans="1:18" s="77" customFormat="1" ht="15.75" x14ac:dyDescent="0.25">
      <c r="A14" s="78"/>
      <c r="B14" s="71"/>
      <c r="C14" s="71"/>
      <c r="D14" s="72"/>
      <c r="E14" s="71"/>
      <c r="F14" s="71"/>
      <c r="G14" s="71"/>
      <c r="H14" s="73"/>
      <c r="I14" s="73"/>
      <c r="J14" s="98"/>
      <c r="K14" s="74"/>
      <c r="L14" s="75"/>
      <c r="M14" s="72"/>
      <c r="N14" s="72"/>
      <c r="O14" s="75"/>
      <c r="P14" s="75"/>
      <c r="Q14" s="75"/>
      <c r="R14" s="76"/>
    </row>
    <row r="15" spans="1:18" s="77" customFormat="1" ht="15.75" x14ac:dyDescent="0.25">
      <c r="B15" s="78" t="s">
        <v>45</v>
      </c>
      <c r="C15" s="71"/>
      <c r="D15" s="72"/>
      <c r="E15" s="71"/>
      <c r="F15" s="71"/>
      <c r="G15" s="71"/>
      <c r="H15" s="73"/>
      <c r="I15" s="73"/>
      <c r="J15" s="98"/>
      <c r="K15" s="74"/>
      <c r="L15" s="75"/>
      <c r="M15" s="72"/>
      <c r="N15" s="72"/>
      <c r="O15" s="75"/>
      <c r="P15" s="75"/>
      <c r="Q15" s="75"/>
      <c r="R15" s="76"/>
    </row>
    <row r="16" spans="1:18" s="77" customFormat="1" ht="15.75" x14ac:dyDescent="0.25">
      <c r="A16" s="78"/>
      <c r="C16" s="71"/>
      <c r="D16" s="72"/>
      <c r="E16" s="71"/>
      <c r="F16" s="71"/>
      <c r="G16" s="71"/>
      <c r="H16" s="73"/>
      <c r="I16" s="73"/>
      <c r="J16" s="98"/>
      <c r="K16" s="74"/>
      <c r="L16" s="75"/>
      <c r="M16" s="72"/>
      <c r="N16" s="72"/>
      <c r="O16" s="75"/>
      <c r="P16" s="75"/>
      <c r="Q16" s="75"/>
      <c r="R16" s="76"/>
    </row>
    <row r="17" spans="1:18" s="77" customFormat="1" ht="15.75" x14ac:dyDescent="0.25">
      <c r="B17" s="78" t="s">
        <v>13</v>
      </c>
      <c r="C17" s="71"/>
      <c r="D17" s="72"/>
      <c r="E17" s="71"/>
      <c r="F17" s="71"/>
      <c r="G17" s="71"/>
      <c r="H17" s="73"/>
      <c r="I17" s="73"/>
      <c r="J17" s="98"/>
      <c r="K17" s="74"/>
      <c r="L17" s="75"/>
      <c r="M17" s="72"/>
      <c r="N17" s="72"/>
      <c r="O17" s="75"/>
      <c r="P17" s="75"/>
      <c r="Q17" s="75"/>
      <c r="R17" s="76"/>
    </row>
    <row r="18" spans="1:18" s="77" customFormat="1" ht="15.75" x14ac:dyDescent="0.25">
      <c r="A18" s="78"/>
      <c r="B18" s="71"/>
      <c r="C18" s="71"/>
      <c r="D18" s="72"/>
      <c r="E18" s="71"/>
      <c r="F18" s="71"/>
      <c r="G18" s="71"/>
      <c r="H18" s="73"/>
      <c r="I18" s="73"/>
      <c r="J18" s="98"/>
      <c r="K18" s="74"/>
      <c r="L18" s="75"/>
      <c r="M18" s="72"/>
      <c r="N18" s="72"/>
      <c r="O18" s="75"/>
      <c r="P18" s="75"/>
      <c r="Q18" s="75"/>
      <c r="R18" s="76"/>
    </row>
    <row r="19" spans="1:18" s="77" customFormat="1" ht="15.75" x14ac:dyDescent="0.25">
      <c r="B19" s="78" t="s">
        <v>14</v>
      </c>
      <c r="C19" s="71"/>
      <c r="D19" s="72"/>
      <c r="E19" s="71"/>
      <c r="F19" s="71"/>
      <c r="G19" s="71"/>
      <c r="H19" s="73"/>
      <c r="I19" s="73"/>
      <c r="J19" s="98"/>
      <c r="K19" s="74"/>
      <c r="L19" s="75"/>
      <c r="M19" s="72"/>
      <c r="N19" s="72"/>
      <c r="O19" s="75"/>
      <c r="P19" s="75"/>
      <c r="Q19" s="75"/>
      <c r="R19" s="76"/>
    </row>
    <row r="20" spans="1:18" s="77" customFormat="1" ht="15.75" x14ac:dyDescent="0.25">
      <c r="A20" s="78"/>
      <c r="B20" s="71"/>
      <c r="C20" s="71"/>
      <c r="D20" s="72"/>
      <c r="E20" s="71"/>
      <c r="F20" s="71"/>
      <c r="G20" s="71"/>
      <c r="H20" s="73"/>
      <c r="I20" s="73"/>
      <c r="J20" s="98"/>
      <c r="K20" s="74"/>
      <c r="L20" s="75"/>
      <c r="M20" s="72"/>
      <c r="N20" s="72"/>
      <c r="O20" s="75"/>
      <c r="P20" s="75"/>
      <c r="Q20" s="75"/>
      <c r="R20" s="76"/>
    </row>
    <row r="21" spans="1:18" s="77" customFormat="1" ht="15.75" x14ac:dyDescent="0.25">
      <c r="B21" s="78" t="s">
        <v>42</v>
      </c>
      <c r="C21" s="71"/>
      <c r="D21" s="72"/>
      <c r="E21" s="71"/>
      <c r="F21" s="71"/>
      <c r="G21" s="71"/>
      <c r="H21" s="73"/>
      <c r="I21" s="73"/>
      <c r="J21" s="98"/>
      <c r="K21" s="74"/>
      <c r="L21" s="75"/>
      <c r="M21" s="72"/>
      <c r="N21" s="72"/>
      <c r="O21" s="75"/>
      <c r="P21" s="75"/>
      <c r="Q21" s="75"/>
      <c r="R21" s="76"/>
    </row>
    <row r="22" spans="1:18" s="4" customFormat="1" x14ac:dyDescent="0.2">
      <c r="A22" s="79"/>
      <c r="B22" s="31"/>
      <c r="C22" s="31"/>
      <c r="D22" s="32"/>
      <c r="E22" s="31"/>
      <c r="F22" s="31"/>
      <c r="G22" s="31"/>
      <c r="H22" s="33"/>
      <c r="I22" s="33"/>
      <c r="J22" s="98"/>
      <c r="K22" s="34"/>
      <c r="L22" s="35"/>
      <c r="M22" s="32"/>
      <c r="N22" s="32"/>
      <c r="O22" s="35"/>
      <c r="P22" s="35"/>
      <c r="Q22" s="35"/>
      <c r="R22" s="3"/>
    </row>
    <row r="23" spans="1:18" s="62" customFormat="1" ht="15.75" x14ac:dyDescent="0.25">
      <c r="A23" s="55" t="s">
        <v>19</v>
      </c>
      <c r="B23" s="56"/>
      <c r="C23" s="57"/>
      <c r="D23" s="57"/>
      <c r="E23" s="56"/>
      <c r="F23" s="57"/>
      <c r="G23" s="58"/>
      <c r="H23" s="59"/>
      <c r="I23" s="59"/>
      <c r="J23" s="99"/>
      <c r="K23" s="60"/>
      <c r="L23" s="61"/>
      <c r="M23" s="59"/>
      <c r="N23" s="59"/>
      <c r="O23" s="61"/>
      <c r="P23" s="61"/>
      <c r="Q23" s="61"/>
    </row>
    <row r="24" spans="1:18" s="70" customFormat="1" ht="15.75" x14ac:dyDescent="0.25">
      <c r="A24" s="63" t="s">
        <v>20</v>
      </c>
      <c r="B24" s="64"/>
      <c r="C24" s="121" t="s">
        <v>21</v>
      </c>
      <c r="D24" s="121"/>
      <c r="E24" s="64"/>
      <c r="F24" s="121" t="s">
        <v>22</v>
      </c>
      <c r="G24" s="121"/>
      <c r="H24" s="65"/>
      <c r="I24" s="65"/>
      <c r="J24" s="100"/>
      <c r="K24" s="66"/>
      <c r="L24" s="67"/>
      <c r="M24" s="68"/>
      <c r="N24" s="68"/>
      <c r="O24" s="67"/>
      <c r="P24" s="67"/>
      <c r="Q24" s="67"/>
      <c r="R24" s="69"/>
    </row>
    <row r="25" spans="1:18" ht="18.75" x14ac:dyDescent="0.2">
      <c r="A25" s="39"/>
      <c r="B25" s="36"/>
      <c r="C25" s="36"/>
      <c r="D25" s="36"/>
      <c r="E25" s="36"/>
      <c r="F25" s="36"/>
      <c r="G25" s="45"/>
      <c r="H25" s="17"/>
      <c r="I25" s="17"/>
      <c r="J25" s="99"/>
      <c r="K25" s="37"/>
      <c r="L25" s="38"/>
      <c r="M25" s="17"/>
      <c r="N25" s="17"/>
      <c r="O25" s="38"/>
      <c r="P25" s="38"/>
      <c r="Q25" s="38"/>
    </row>
    <row r="26" spans="1:18" s="4" customFormat="1" x14ac:dyDescent="0.2">
      <c r="A26" s="46"/>
      <c r="B26" s="31"/>
      <c r="C26" s="31"/>
      <c r="D26" s="31"/>
      <c r="E26" s="31"/>
      <c r="F26" s="31"/>
      <c r="G26" s="31"/>
      <c r="H26" s="33"/>
      <c r="I26" s="33"/>
      <c r="J26" s="101"/>
      <c r="K26" s="47"/>
      <c r="L26" s="35"/>
      <c r="M26" s="32"/>
      <c r="N26" s="32"/>
      <c r="O26" s="35"/>
      <c r="P26" s="35"/>
      <c r="Q26" s="35"/>
      <c r="R26" s="3"/>
    </row>
    <row r="27" spans="1:18" ht="18.75" x14ac:dyDescent="0.2">
      <c r="B27" s="54" t="s">
        <v>44</v>
      </c>
      <c r="C27" s="36"/>
      <c r="D27" s="36"/>
      <c r="E27" s="36"/>
      <c r="F27" s="36"/>
      <c r="G27" s="45"/>
      <c r="H27" s="17"/>
      <c r="I27" s="17"/>
      <c r="J27" s="99"/>
      <c r="K27" s="37"/>
      <c r="L27" s="38"/>
      <c r="M27" s="17"/>
      <c r="N27" s="17"/>
      <c r="O27" s="38"/>
      <c r="P27" s="38"/>
      <c r="Q27" s="38"/>
    </row>
    <row r="28" spans="1:18" ht="18.75" x14ac:dyDescent="0.2">
      <c r="A28" s="39"/>
      <c r="B28" s="36"/>
      <c r="C28" s="36"/>
      <c r="D28" s="36"/>
      <c r="E28" s="36"/>
      <c r="F28" s="36"/>
      <c r="G28" s="45"/>
      <c r="H28" s="17"/>
      <c r="I28" s="17"/>
      <c r="J28" s="99"/>
      <c r="K28" s="37"/>
      <c r="L28" s="38"/>
      <c r="M28" s="17"/>
      <c r="N28" s="17"/>
      <c r="O28" s="38"/>
      <c r="P28" s="38"/>
      <c r="Q28" s="38"/>
    </row>
    <row r="29" spans="1:18" s="6" customFormat="1" ht="18.75" outlineLevel="1" x14ac:dyDescent="0.2">
      <c r="A29" s="48" t="s">
        <v>8</v>
      </c>
      <c r="B29" s="40"/>
      <c r="C29" s="40"/>
      <c r="D29" s="40"/>
      <c r="E29" s="40"/>
      <c r="F29" s="40"/>
      <c r="G29" s="49"/>
      <c r="H29" s="41"/>
      <c r="I29" s="41"/>
      <c r="J29" s="102"/>
      <c r="K29" s="50"/>
      <c r="L29" s="51"/>
      <c r="M29" s="44"/>
      <c r="N29" s="44"/>
      <c r="O29" s="51"/>
      <c r="P29" s="43"/>
      <c r="Q29" s="43"/>
      <c r="R29" s="5"/>
    </row>
    <row r="30" spans="1:18" s="6" customFormat="1" outlineLevel="1" x14ac:dyDescent="0.2">
      <c r="A30" s="16"/>
      <c r="B30" s="40"/>
      <c r="C30" s="40"/>
      <c r="D30" s="40"/>
      <c r="E30" s="40"/>
      <c r="F30" s="40"/>
      <c r="G30" s="49"/>
      <c r="H30" s="41"/>
      <c r="I30" s="41"/>
      <c r="J30" s="102"/>
      <c r="K30" s="50"/>
      <c r="L30" s="51"/>
      <c r="M30" s="44"/>
      <c r="N30" s="44"/>
      <c r="O30" s="51"/>
      <c r="P30" s="43"/>
      <c r="Q30" s="43"/>
      <c r="R30" s="5"/>
    </row>
    <row r="31" spans="1:18" ht="18.75" outlineLevel="1" x14ac:dyDescent="0.3">
      <c r="A31" s="122" t="s">
        <v>12</v>
      </c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</row>
    <row r="32" spans="1:18" ht="18.75" outlineLevel="1" x14ac:dyDescent="0.2">
      <c r="A32" s="123" t="s">
        <v>23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</row>
    <row r="33" spans="1:18" ht="18.75" outlineLevel="1" x14ac:dyDescent="0.2">
      <c r="A33" s="123" t="s">
        <v>24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</row>
    <row r="34" spans="1:18" ht="18.75" outlineLevel="1" x14ac:dyDescent="0.2">
      <c r="A34" s="123" t="s">
        <v>25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123"/>
      <c r="Q34" s="123"/>
    </row>
    <row r="35" spans="1:18" ht="18.75" outlineLevel="1" x14ac:dyDescent="0.2">
      <c r="A35" s="123" t="s">
        <v>26</v>
      </c>
      <c r="B35" s="123"/>
      <c r="C35" s="123"/>
      <c r="D35" s="123"/>
      <c r="E35" s="123"/>
      <c r="F35" s="123"/>
      <c r="G35" s="123"/>
      <c r="H35" s="123"/>
      <c r="I35" s="123"/>
      <c r="J35" s="123"/>
      <c r="K35" s="123"/>
      <c r="L35" s="123"/>
      <c r="M35" s="123"/>
      <c r="N35" s="123"/>
      <c r="O35" s="123"/>
      <c r="P35" s="123"/>
      <c r="Q35" s="123"/>
    </row>
    <row r="36" spans="1:18" ht="18.75" outlineLevel="1" x14ac:dyDescent="0.2">
      <c r="A36" s="123" t="s">
        <v>27</v>
      </c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</row>
    <row r="37" spans="1:18" ht="18.75" outlineLevel="1" x14ac:dyDescent="0.2">
      <c r="A37" s="123" t="s">
        <v>9</v>
      </c>
      <c r="B37" s="123"/>
      <c r="C37" s="123"/>
      <c r="D37" s="123"/>
      <c r="E37" s="123"/>
      <c r="F37" s="123"/>
      <c r="G37" s="123"/>
      <c r="H37" s="123"/>
      <c r="I37" s="123"/>
      <c r="J37" s="123"/>
      <c r="K37" s="123"/>
      <c r="L37" s="123"/>
      <c r="M37" s="123"/>
      <c r="N37" s="123"/>
      <c r="O37" s="123"/>
      <c r="P37" s="123"/>
      <c r="Q37" s="123"/>
    </row>
    <row r="38" spans="1:18" ht="18.75" x14ac:dyDescent="0.2">
      <c r="A38" s="39"/>
      <c r="B38" s="36"/>
      <c r="C38" s="36"/>
      <c r="D38" s="36"/>
      <c r="E38" s="36"/>
      <c r="F38" s="36"/>
      <c r="G38" s="45"/>
      <c r="H38" s="17"/>
      <c r="I38" s="17"/>
      <c r="J38" s="99"/>
      <c r="K38" s="37"/>
      <c r="L38" s="38"/>
      <c r="M38" s="17"/>
      <c r="N38" s="17"/>
      <c r="O38" s="38"/>
      <c r="P38" s="38"/>
      <c r="Q38" s="38"/>
    </row>
    <row r="39" spans="1:18" s="6" customFormat="1" ht="18.75" x14ac:dyDescent="0.2">
      <c r="A39" s="39"/>
      <c r="B39" s="40"/>
      <c r="C39" s="40"/>
      <c r="D39" s="40"/>
      <c r="E39" s="40"/>
      <c r="F39" s="40"/>
      <c r="G39" s="49"/>
      <c r="H39" s="41"/>
      <c r="I39" s="41"/>
      <c r="J39" s="100"/>
      <c r="K39" s="42"/>
      <c r="L39" s="43"/>
      <c r="M39" s="44"/>
      <c r="N39" s="44"/>
      <c r="O39" s="43"/>
      <c r="P39" s="43"/>
      <c r="Q39" s="43"/>
      <c r="R39" s="5"/>
    </row>
    <row r="40" spans="1:18" ht="18.75" x14ac:dyDescent="0.2">
      <c r="A40" s="7"/>
    </row>
    <row r="41" spans="1:18" ht="18.75" x14ac:dyDescent="0.2">
      <c r="A41" s="7"/>
    </row>
    <row r="42" spans="1:18" ht="18.75" x14ac:dyDescent="0.2">
      <c r="A42" s="7"/>
    </row>
    <row r="43" spans="1:18" x14ac:dyDescent="0.2">
      <c r="B43" s="12"/>
      <c r="C43" s="13"/>
      <c r="D43" s="13"/>
    </row>
    <row r="44" spans="1:18" x14ac:dyDescent="0.2">
      <c r="B44" s="12"/>
      <c r="C44" s="13"/>
      <c r="D44" s="13"/>
    </row>
    <row r="45" spans="1:18" x14ac:dyDescent="0.2">
      <c r="B45" s="12"/>
      <c r="C45" s="13"/>
      <c r="D45" s="13"/>
    </row>
    <row r="46" spans="1:18" x14ac:dyDescent="0.2">
      <c r="B46" s="12"/>
      <c r="C46" s="13"/>
      <c r="D46" s="13"/>
    </row>
    <row r="47" spans="1:18" x14ac:dyDescent="0.2">
      <c r="B47" s="12"/>
      <c r="C47" s="13"/>
      <c r="D47" s="13"/>
    </row>
  </sheetData>
  <protectedRanges>
    <protectedRange sqref="J32:L32 B39 B24 J39:L39 O24 O39 O32 A32:B32 J24:L24" name="Диапазон4_3_1"/>
  </protectedRanges>
  <mergeCells count="13">
    <mergeCell ref="A31:Q31"/>
    <mergeCell ref="A36:Q36"/>
    <mergeCell ref="A37:Q37"/>
    <mergeCell ref="A32:Q32"/>
    <mergeCell ref="A33:Q33"/>
    <mergeCell ref="A34:Q34"/>
    <mergeCell ref="A35:Q35"/>
    <mergeCell ref="L5:Q5"/>
    <mergeCell ref="A5:C5"/>
    <mergeCell ref="G5:K5"/>
    <mergeCell ref="D5:F5"/>
    <mergeCell ref="C24:D24"/>
    <mergeCell ref="F24:G24"/>
  </mergeCells>
  <phoneticPr fontId="3" type="noConversion"/>
  <conditionalFormatting sqref="A10">
    <cfRule type="cellIs" dxfId="0" priority="20" stopIfTrue="1" operator="notEqual">
      <formula>1</formula>
    </cfRule>
  </conditionalFormatting>
  <pageMargins left="0.39370078740157483" right="0.39370078740157483" top="0.78740157480314965" bottom="0.39370078740157483" header="0" footer="0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24</vt:i4>
      </vt:variant>
    </vt:vector>
  </HeadingPairs>
  <TitlesOfParts>
    <vt:vector size="25" baseType="lpstr">
      <vt:lpstr>Форма 2</vt:lpstr>
      <vt:lpstr>_Row11</vt:lpstr>
      <vt:lpstr>_Row13</vt:lpstr>
      <vt:lpstr>_Row14</vt:lpstr>
      <vt:lpstr>_Row26</vt:lpstr>
      <vt:lpstr>_Row30</vt:lpstr>
      <vt:lpstr>_Row31</vt:lpstr>
      <vt:lpstr>_Row32</vt:lpstr>
      <vt:lpstr>_Row38</vt:lpstr>
      <vt:lpstr>_Row46</vt:lpstr>
      <vt:lpstr>_Row47</vt:lpstr>
      <vt:lpstr>_Row48</vt:lpstr>
      <vt:lpstr>_Row49</vt:lpstr>
      <vt:lpstr>_Row50</vt:lpstr>
      <vt:lpstr>ItogoNDS</vt:lpstr>
      <vt:lpstr>ItogoNoNDS</vt:lpstr>
      <vt:lpstr>ItogoYesNDS</vt:lpstr>
      <vt:lpstr>LotName7</vt:lpstr>
      <vt:lpstr>LotName9</vt:lpstr>
      <vt:lpstr>PriceStart</vt:lpstr>
      <vt:lpstr>SumNDS</vt:lpstr>
      <vt:lpstr>SumWinnerNoNDS</vt:lpstr>
      <vt:lpstr>SumWinnerYesNDS</vt:lpstr>
      <vt:lpstr>'Форма 2'!Заголовки_для_печати</vt:lpstr>
      <vt:lpstr>'Форма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КОРЕНИК Елена Николаевна</dc:creator>
  <cp:lastModifiedBy>Капранова Кристина Сергеевна</cp:lastModifiedBy>
  <cp:lastPrinted>2024-06-21T06:32:48Z</cp:lastPrinted>
  <dcterms:created xsi:type="dcterms:W3CDTF">2005-06-03T09:57:20Z</dcterms:created>
  <dcterms:modified xsi:type="dcterms:W3CDTF">2024-08-05T11:37:51Z</dcterms:modified>
</cp:coreProperties>
</file>